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4"/>
  <workbookPr defaultThemeVersion="166925"/>
  <mc:AlternateContent xmlns:mc="http://schemas.openxmlformats.org/markup-compatibility/2006">
    <mc:Choice Requires="x15">
      <x15ac:absPath xmlns:x15ac="http://schemas.microsoft.com/office/spreadsheetml/2010/11/ac" url="D:\14. SUA\SUA 2019-2023\Penerbitan\"/>
    </mc:Choice>
  </mc:AlternateContent>
  <xr:revisionPtr revIDLastSave="0" documentId="13_ncr:1_{357D20A8-C040-4366-A173-8C44AFEFEF08}" xr6:coauthVersionLast="36" xr6:coauthVersionMax="36" xr10:uidLastSave="{00000000-0000-0000-0000-000000000000}"/>
  <bookViews>
    <workbookView xWindow="0" yWindow="0" windowWidth="13200" windowHeight="2670" tabRatio="665" activeTab="6" xr2:uid="{00000000-000D-0000-FFFF-FFFF00000000}"/>
  </bookViews>
  <sheets>
    <sheet name="1.Buah" sheetId="2" r:id="rId1"/>
    <sheet name="2.Sayur" sheetId="4" r:id="rId2"/>
    <sheet name="3.TLain" sheetId="5" r:id="rId3"/>
    <sheet name="4.Ternakan" sheetId="7" r:id="rId4"/>
    <sheet name="5.Ikan" sheetId="6" r:id="rId5"/>
    <sheet name="6.Negeri" sheetId="23" r:id="rId6"/>
    <sheet name="7.Harga" sheetId="21" r:id="rId7"/>
    <sheet name="8.Populasi" sheetId="22" r:id="rId8"/>
  </sheets>
  <definedNames>
    <definedName name="_xlnm._FilterDatabase" localSheetId="0" hidden="1">'1.Buah'!$B$11:$Q$127</definedName>
    <definedName name="_xlnm._FilterDatabase" localSheetId="1" hidden="1">'2.Sayur'!$A$12:$R$87</definedName>
    <definedName name="_xlnm._FilterDatabase" localSheetId="2" hidden="1">'3.TLain'!$A$12:$R$49</definedName>
    <definedName name="_xlnm._FilterDatabase" localSheetId="3" hidden="1">'4.Ternakan'!$A$12:$R$72</definedName>
    <definedName name="_xlnm._FilterDatabase" localSheetId="4" hidden="1">'5.Ikan'!$A$12:$R$110</definedName>
    <definedName name="_xlnm._FilterDatabase" localSheetId="6" hidden="1">'7.Harga'!$A$6:$M$185</definedName>
    <definedName name="table1.1">'1.Buah'!$A$1:$R$49</definedName>
    <definedName name="table1.2">'1.Buah'!$A$50:$R$98</definedName>
    <definedName name="table1.3">'1.Buah'!$A$99:$R$129</definedName>
    <definedName name="table2.1">'2.Sayur'!$A$1:$R$49</definedName>
    <definedName name="table2.2">'2.Sayur'!$A$50:$R$87</definedName>
    <definedName name="table3">'3.TLain'!$A$1:$R$49</definedName>
    <definedName name="table3.2">'3.TLain'!$A$50:$R$74</definedName>
    <definedName name="table4.1">'4.Ternakan'!$A$1:$R$49</definedName>
    <definedName name="table4.2">'4.Ternakan'!$A$50:$R$70</definedName>
    <definedName name="table5.1">'5.Ikan'!$A$1:$R$49</definedName>
    <definedName name="table5.2">'5.Ikan'!$A$50:$R$98</definedName>
    <definedName name="table5.3">'5.Ikan'!$A$99:$R$118</definedName>
    <definedName name="table6.1">'6.Negeri'!$A$1:$O$37</definedName>
    <definedName name="table6.2">'6.Negeri'!$A$39:$O$75</definedName>
    <definedName name="table7.1" localSheetId="6">'7.Harga'!$A$1:$M$62</definedName>
    <definedName name="table7.2" localSheetId="6">'7.Harga'!$A$63:$M$126</definedName>
    <definedName name="table7.3" localSheetId="6">'7.Harga'!$A$127:$M$193</definedName>
    <definedName name="table8" localSheetId="7">'8.Populasi'!$A$1:$H$37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16" i="6" l="1"/>
  <c r="M115" i="6"/>
  <c r="M114" i="6"/>
  <c r="M113" i="6"/>
  <c r="M112" i="6"/>
  <c r="M96" i="6"/>
  <c r="M95" i="6"/>
  <c r="M94" i="6"/>
  <c r="M93" i="6"/>
  <c r="M92" i="6"/>
  <c r="M90" i="6"/>
  <c r="M89" i="6"/>
  <c r="M88" i="6"/>
  <c r="M87" i="6"/>
  <c r="M86" i="6"/>
  <c r="M84" i="6"/>
  <c r="M83" i="6"/>
  <c r="M82" i="6"/>
  <c r="M81" i="6"/>
  <c r="M80" i="6"/>
  <c r="M78" i="6"/>
  <c r="M77" i="6"/>
  <c r="M76" i="6"/>
  <c r="M75" i="6"/>
  <c r="M74" i="6"/>
  <c r="M72" i="6"/>
  <c r="M71" i="6"/>
  <c r="M70" i="6"/>
  <c r="M69" i="6"/>
  <c r="M68" i="6"/>
  <c r="M66" i="6"/>
  <c r="M65" i="6"/>
  <c r="M64" i="6"/>
  <c r="M63" i="6"/>
  <c r="M62" i="6"/>
  <c r="M47" i="6"/>
  <c r="M46" i="6"/>
  <c r="M45" i="6"/>
  <c r="M44" i="6"/>
  <c r="M43" i="6"/>
  <c r="M41" i="6"/>
  <c r="M40" i="6"/>
  <c r="M39" i="6"/>
  <c r="M38" i="6"/>
  <c r="M37" i="6"/>
  <c r="M35" i="6"/>
  <c r="M34" i="6"/>
  <c r="M33" i="6"/>
  <c r="M32" i="6"/>
  <c r="M31" i="6"/>
  <c r="M29" i="6"/>
  <c r="M28" i="6"/>
  <c r="M27" i="6"/>
  <c r="M26" i="6"/>
  <c r="M25" i="6"/>
  <c r="M23" i="6"/>
  <c r="M22" i="6"/>
  <c r="M21" i="6"/>
  <c r="M20" i="6"/>
  <c r="M19" i="6"/>
  <c r="M17" i="6"/>
  <c r="M16" i="6"/>
  <c r="M15" i="6"/>
  <c r="M14" i="6"/>
  <c r="M13" i="6"/>
  <c r="M66" i="7"/>
  <c r="M65" i="7"/>
  <c r="M64" i="7"/>
  <c r="M63" i="7"/>
  <c r="M62" i="7"/>
  <c r="M47" i="7"/>
  <c r="M46" i="7"/>
  <c r="M45" i="7"/>
  <c r="M44" i="7"/>
  <c r="M43" i="7"/>
  <c r="M41" i="7"/>
  <c r="M40" i="7"/>
  <c r="M39" i="7"/>
  <c r="M38" i="7"/>
  <c r="M37" i="7"/>
  <c r="M35" i="7"/>
  <c r="M34" i="7"/>
  <c r="M33" i="7"/>
  <c r="M32" i="7"/>
  <c r="M31" i="7"/>
  <c r="M29" i="7"/>
  <c r="M28" i="7"/>
  <c r="M27" i="7"/>
  <c r="M26" i="7"/>
  <c r="M25" i="7"/>
  <c r="M23" i="7"/>
  <c r="M22" i="7"/>
  <c r="M21" i="7"/>
  <c r="M20" i="7"/>
  <c r="M19" i="7"/>
  <c r="M17" i="7"/>
  <c r="M16" i="7"/>
  <c r="M15" i="7"/>
  <c r="M14" i="7"/>
  <c r="M13" i="7"/>
  <c r="M72" i="5"/>
  <c r="M71" i="5"/>
  <c r="M70" i="5"/>
  <c r="M69" i="5"/>
  <c r="M68" i="5"/>
  <c r="M66" i="5"/>
  <c r="M65" i="5"/>
  <c r="M64" i="5"/>
  <c r="M63" i="5"/>
  <c r="M62" i="5"/>
  <c r="M47" i="5"/>
  <c r="M46" i="5"/>
  <c r="M45" i="5"/>
  <c r="M44" i="5"/>
  <c r="M43" i="5"/>
  <c r="M41" i="5"/>
  <c r="M40" i="5"/>
  <c r="M39" i="5"/>
  <c r="M38" i="5"/>
  <c r="M37" i="5"/>
  <c r="M35" i="5"/>
  <c r="M34" i="5"/>
  <c r="M33" i="5"/>
  <c r="M32" i="5"/>
  <c r="M31" i="5"/>
  <c r="M29" i="5"/>
  <c r="M28" i="5"/>
  <c r="M27" i="5"/>
  <c r="M26" i="5"/>
  <c r="M25" i="5"/>
  <c r="M23" i="5"/>
  <c r="M22" i="5"/>
  <c r="M21" i="5"/>
  <c r="M20" i="5"/>
  <c r="M19" i="5"/>
  <c r="M17" i="5"/>
  <c r="M16" i="5"/>
  <c r="M15" i="5"/>
  <c r="M14" i="5"/>
  <c r="M13" i="5"/>
  <c r="M84" i="4"/>
  <c r="M83" i="4"/>
  <c r="M82" i="4"/>
  <c r="M81" i="4"/>
  <c r="M80" i="4"/>
  <c r="M78" i="4"/>
  <c r="M77" i="4"/>
  <c r="M76" i="4"/>
  <c r="M75" i="4"/>
  <c r="M74" i="4"/>
  <c r="M72" i="4"/>
  <c r="M71" i="4"/>
  <c r="M70" i="4"/>
  <c r="M69" i="4"/>
  <c r="M68" i="4"/>
  <c r="M66" i="4"/>
  <c r="M65" i="4"/>
  <c r="M64" i="4"/>
  <c r="M63" i="4"/>
  <c r="M62" i="4"/>
  <c r="M47" i="4"/>
  <c r="M46" i="4"/>
  <c r="M45" i="4"/>
  <c r="M44" i="4"/>
  <c r="M43" i="4"/>
  <c r="M41" i="4"/>
  <c r="M40" i="4"/>
  <c r="M39" i="4"/>
  <c r="M38" i="4"/>
  <c r="M37" i="4"/>
  <c r="M35" i="4"/>
  <c r="M34" i="4"/>
  <c r="M33" i="4"/>
  <c r="M32" i="4"/>
  <c r="M31" i="4"/>
  <c r="M29" i="4"/>
  <c r="M28" i="4"/>
  <c r="M27" i="4"/>
  <c r="M26" i="4"/>
  <c r="M25" i="4"/>
  <c r="M23" i="4"/>
  <c r="M22" i="4"/>
  <c r="M21" i="4"/>
  <c r="M20" i="4"/>
  <c r="M19" i="4"/>
  <c r="M17" i="4"/>
  <c r="M16" i="4"/>
  <c r="M15" i="4"/>
  <c r="M14" i="4"/>
  <c r="M13" i="4"/>
  <c r="M127" i="2"/>
  <c r="M126" i="2"/>
  <c r="M125" i="2"/>
  <c r="M124" i="2"/>
  <c r="M123" i="2"/>
  <c r="M121" i="2"/>
  <c r="M120" i="2"/>
  <c r="M119" i="2"/>
  <c r="M118" i="2"/>
  <c r="M117" i="2"/>
  <c r="M115" i="2"/>
  <c r="M114" i="2"/>
  <c r="M113" i="2"/>
  <c r="M112" i="2"/>
  <c r="M111" i="2"/>
  <c r="M96" i="2"/>
  <c r="M95" i="2"/>
  <c r="M94" i="2"/>
  <c r="M93" i="2"/>
  <c r="M92" i="2"/>
  <c r="M90" i="2"/>
  <c r="M89" i="2"/>
  <c r="M88" i="2"/>
  <c r="M87" i="2"/>
  <c r="M86" i="2"/>
  <c r="M84" i="2"/>
  <c r="M83" i="2"/>
  <c r="M82" i="2"/>
  <c r="M81" i="2"/>
  <c r="M80" i="2"/>
  <c r="M78" i="2"/>
  <c r="M77" i="2"/>
  <c r="M76" i="2"/>
  <c r="M75" i="2"/>
  <c r="M74" i="2"/>
  <c r="M72" i="2"/>
  <c r="M71" i="2"/>
  <c r="M70" i="2"/>
  <c r="M69" i="2"/>
  <c r="M68" i="2"/>
  <c r="M66" i="2"/>
  <c r="M65" i="2"/>
  <c r="M64" i="2"/>
  <c r="M63" i="2"/>
  <c r="M62" i="2"/>
  <c r="M47" i="2"/>
  <c r="M46" i="2"/>
  <c r="M45" i="2"/>
  <c r="M44" i="2"/>
  <c r="M43" i="2"/>
  <c r="M41" i="2"/>
  <c r="M40" i="2"/>
  <c r="M39" i="2"/>
  <c r="M38" i="2"/>
  <c r="M37" i="2"/>
  <c r="M35" i="2"/>
  <c r="M34" i="2"/>
  <c r="M33" i="2"/>
  <c r="M32" i="2"/>
  <c r="M31" i="2"/>
  <c r="M29" i="2"/>
  <c r="M28" i="2"/>
  <c r="M27" i="2"/>
  <c r="M26" i="2"/>
  <c r="M25" i="2"/>
  <c r="M23" i="2"/>
  <c r="M22" i="2"/>
  <c r="M21" i="2"/>
  <c r="M20" i="2"/>
  <c r="M19" i="2"/>
  <c r="M17" i="2"/>
  <c r="M16" i="2"/>
  <c r="M15" i="2"/>
  <c r="M14" i="2"/>
  <c r="M13" i="2"/>
</calcChain>
</file>

<file path=xl/sharedStrings.xml><?xml version="1.0" encoding="utf-8"?>
<sst xmlns="http://schemas.openxmlformats.org/spreadsheetml/2006/main" count="2191" uniqueCount="428">
  <si>
    <t>Pengeluaran</t>
  </si>
  <si>
    <t>Production</t>
  </si>
  <si>
    <t>Import</t>
  </si>
  <si>
    <t xml:space="preserve">Imports </t>
  </si>
  <si>
    <t>Eksport</t>
  </si>
  <si>
    <t>Exports</t>
  </si>
  <si>
    <t>Benih</t>
  </si>
  <si>
    <t>Seed</t>
  </si>
  <si>
    <t>Makanan ternakan</t>
  </si>
  <si>
    <t>Feed</t>
  </si>
  <si>
    <t>Kerugian</t>
  </si>
  <si>
    <t>Loss</t>
  </si>
  <si>
    <t>Prosesan</t>
  </si>
  <si>
    <t>Processing</t>
  </si>
  <si>
    <t>Makanan</t>
  </si>
  <si>
    <t xml:space="preserve">Food </t>
  </si>
  <si>
    <t>Jumlah Pembekalan</t>
  </si>
  <si>
    <t>Total Supply</t>
  </si>
  <si>
    <t>Supply</t>
  </si>
  <si>
    <t>Pembekalan</t>
  </si>
  <si>
    <t>Penggunaan</t>
  </si>
  <si>
    <t>Utilization</t>
  </si>
  <si>
    <t>Jumlah Penggunaan</t>
  </si>
  <si>
    <t>Total Utilization</t>
  </si>
  <si>
    <t>Penggunaan per kapita</t>
  </si>
  <si>
    <t>Per capita consumption</t>
  </si>
  <si>
    <t>Kuantiti setahun</t>
  </si>
  <si>
    <t>Quantity per year</t>
  </si>
  <si>
    <t>Kuantiti sehari</t>
  </si>
  <si>
    <t>Quantity per day</t>
  </si>
  <si>
    <t>Kadar sara diri</t>
  </si>
  <si>
    <t>Self-sufficiency ratio</t>
  </si>
  <si>
    <t>Kadar kebergantungan import</t>
  </si>
  <si>
    <t>Import dependency ratio</t>
  </si>
  <si>
    <t>(kg/tahun)</t>
  </si>
  <si>
    <t>(tan metrik)</t>
  </si>
  <si>
    <t>(tonnes)</t>
  </si>
  <si>
    <t>(kg/year)</t>
  </si>
  <si>
    <t>(g/day)</t>
  </si>
  <si>
    <t>(peratus)</t>
  </si>
  <si>
    <t>(per cent)</t>
  </si>
  <si>
    <t>Tahun</t>
  </si>
  <si>
    <t>Year</t>
  </si>
  <si>
    <t>Item</t>
  </si>
  <si>
    <t>-</t>
  </si>
  <si>
    <t>Kelapa</t>
  </si>
  <si>
    <t>Nanas</t>
  </si>
  <si>
    <t>Pisang</t>
  </si>
  <si>
    <t>Tembikai</t>
  </si>
  <si>
    <t>Mangga</t>
  </si>
  <si>
    <t>Rambutan</t>
  </si>
  <si>
    <t>Durian</t>
  </si>
  <si>
    <t>Manggis</t>
  </si>
  <si>
    <t>Coconut</t>
  </si>
  <si>
    <t>Pineapple</t>
  </si>
  <si>
    <t>Banana</t>
  </si>
  <si>
    <t>Watermelon</t>
  </si>
  <si>
    <t>Mango</t>
  </si>
  <si>
    <t>Mangosteen</t>
  </si>
  <si>
    <t>Jackfruit</t>
  </si>
  <si>
    <t>Jambu batu</t>
  </si>
  <si>
    <t>Guava</t>
  </si>
  <si>
    <t>Jagung manis</t>
  </si>
  <si>
    <t>Sweet corn</t>
  </si>
  <si>
    <t>Betik</t>
  </si>
  <si>
    <t>Papaya</t>
  </si>
  <si>
    <t>Belimbing</t>
  </si>
  <si>
    <t>Starfruit</t>
  </si>
  <si>
    <t>Langsat</t>
  </si>
  <si>
    <t>Kobis bulat</t>
  </si>
  <si>
    <t>Round</t>
  </si>
  <si>
    <t>cabbage</t>
  </si>
  <si>
    <t>Tomato</t>
  </si>
  <si>
    <t>Cili</t>
  </si>
  <si>
    <t>Chilli</t>
  </si>
  <si>
    <t>Timun</t>
  </si>
  <si>
    <t>Cucumber</t>
  </si>
  <si>
    <t>Sawi</t>
  </si>
  <si>
    <t>Mustard</t>
  </si>
  <si>
    <t>Terung</t>
  </si>
  <si>
    <t>Brinjal</t>
  </si>
  <si>
    <t>Kacang</t>
  </si>
  <si>
    <t>panjang</t>
  </si>
  <si>
    <t>Long bean</t>
  </si>
  <si>
    <t>Bendi</t>
  </si>
  <si>
    <t>Lady's finger</t>
  </si>
  <si>
    <t>Bayam</t>
  </si>
  <si>
    <t>Spinach</t>
  </si>
  <si>
    <t>Salad</t>
  </si>
  <si>
    <t>Lettuce</t>
  </si>
  <si>
    <t>Ubi keledek</t>
  </si>
  <si>
    <t>Sweet potato</t>
  </si>
  <si>
    <t>Ubi kayu</t>
  </si>
  <si>
    <t>Cassava</t>
  </si>
  <si>
    <t>Tebu</t>
  </si>
  <si>
    <t>Sugarcane</t>
  </si>
  <si>
    <t>Limau nipis/</t>
  </si>
  <si>
    <t>kasturi</t>
  </si>
  <si>
    <t>Lime</t>
  </si>
  <si>
    <t>Halia</t>
  </si>
  <si>
    <t>Ginger</t>
  </si>
  <si>
    <t>Mackerel</t>
  </si>
  <si>
    <t>Udang</t>
  </si>
  <si>
    <t>Shrimp</t>
  </si>
  <si>
    <t>Tuna</t>
  </si>
  <si>
    <t>Ketam</t>
  </si>
  <si>
    <t>Crab</t>
  </si>
  <si>
    <t>Sotong</t>
  </si>
  <si>
    <t>Cuttlefish</t>
  </si>
  <si>
    <t>Tilapia</t>
  </si>
  <si>
    <t>Selayang</t>
  </si>
  <si>
    <t>Cencaru</t>
  </si>
  <si>
    <t>Torpedo scad</t>
  </si>
  <si>
    <t>Keli</t>
  </si>
  <si>
    <t>Freshwater</t>
  </si>
  <si>
    <t>catfish</t>
  </si>
  <si>
    <t>Siakap</t>
  </si>
  <si>
    <t>Seabass</t>
  </si>
  <si>
    <t>Kerisi</t>
  </si>
  <si>
    <t>Threadfin</t>
  </si>
  <si>
    <t>Pari</t>
  </si>
  <si>
    <t>Patin</t>
  </si>
  <si>
    <t>Sardine</t>
  </si>
  <si>
    <t>River catfish</t>
  </si>
  <si>
    <t xml:space="preserve">Daging </t>
  </si>
  <si>
    <t>lembu/</t>
  </si>
  <si>
    <t>kerbau</t>
  </si>
  <si>
    <t>Beef</t>
  </si>
  <si>
    <t>kambing/</t>
  </si>
  <si>
    <t>bebiri</t>
  </si>
  <si>
    <t>Mutton</t>
  </si>
  <si>
    <t>Pork</t>
  </si>
  <si>
    <t>ayam/ itik</t>
  </si>
  <si>
    <t>Telur</t>
  </si>
  <si>
    <t>Chicken/</t>
  </si>
  <si>
    <t>duck egg</t>
  </si>
  <si>
    <t>Susu segar</t>
  </si>
  <si>
    <t>Fresh milk</t>
  </si>
  <si>
    <t>Penetasan</t>
  </si>
  <si>
    <t>Hatching</t>
  </si>
  <si>
    <t>n.a.</t>
  </si>
  <si>
    <t>(RM)</t>
  </si>
  <si>
    <t>Item Pertanian Terpilih</t>
  </si>
  <si>
    <t>Unit</t>
  </si>
  <si>
    <t>Selected Agricultural Item</t>
  </si>
  <si>
    <t>Kelapa (dikupas)</t>
  </si>
  <si>
    <t>Coconut (peeled)</t>
  </si>
  <si>
    <t>kg</t>
  </si>
  <si>
    <t>Pisang Emas</t>
  </si>
  <si>
    <t>Pisang Berangan</t>
  </si>
  <si>
    <t>Mangga (Chukonan)</t>
  </si>
  <si>
    <t>Mango (Chukonan)</t>
  </si>
  <si>
    <t>Durian Kampung</t>
  </si>
  <si>
    <t>Cempedak</t>
  </si>
  <si>
    <t>Nangka</t>
  </si>
  <si>
    <t>Jambu Batu</t>
  </si>
  <si>
    <t>Jagung Manis</t>
  </si>
  <si>
    <t>Sweet Corn</t>
  </si>
  <si>
    <t>B10</t>
  </si>
  <si>
    <t>B17</t>
  </si>
  <si>
    <t>Kobis Bulat</t>
  </si>
  <si>
    <t>Round Cabbage</t>
  </si>
  <si>
    <t>China</t>
  </si>
  <si>
    <t>FAMA</t>
  </si>
  <si>
    <t>0161141</t>
  </si>
  <si>
    <t>016121</t>
  </si>
  <si>
    <t>016118</t>
  </si>
  <si>
    <t>Biasa</t>
  </si>
  <si>
    <t>Kacang Panjang</t>
  </si>
  <si>
    <t>Long Beans</t>
  </si>
  <si>
    <t>Lady's Fingers</t>
  </si>
  <si>
    <t>017101</t>
  </si>
  <si>
    <t>Ubi Kayu</t>
  </si>
  <si>
    <t>017302</t>
  </si>
  <si>
    <t>Ubi Keledek</t>
  </si>
  <si>
    <t>Sweet Potato</t>
  </si>
  <si>
    <t>Limau Nipis</t>
  </si>
  <si>
    <t>Limau Kasturi</t>
  </si>
  <si>
    <t>Daging Lembu</t>
  </si>
  <si>
    <t>India</t>
  </si>
  <si>
    <t>Australia</t>
  </si>
  <si>
    <t>Daging Kambing/ Bebiri</t>
  </si>
  <si>
    <t>Daging Babi</t>
  </si>
  <si>
    <t>Daging Ayam</t>
  </si>
  <si>
    <t>Chicken Meat</t>
  </si>
  <si>
    <t>Daging Itik</t>
  </si>
  <si>
    <t>Duck Meat</t>
  </si>
  <si>
    <t>Egg</t>
  </si>
  <si>
    <t>Susu Segar, UHT</t>
  </si>
  <si>
    <t>liter/ litre</t>
  </si>
  <si>
    <t>Fresh Milk, UHT</t>
  </si>
  <si>
    <t>3-6 cm</t>
  </si>
  <si>
    <t>8-12 cm</t>
  </si>
  <si>
    <t>13-15 cm</t>
  </si>
  <si>
    <t>Sotong (10-12 sm)</t>
  </si>
  <si>
    <t>Cuttlefish (10-12 cm)</t>
  </si>
  <si>
    <t>Torpedo Scad</t>
  </si>
  <si>
    <t>Freshwater Catfish</t>
  </si>
  <si>
    <r>
      <t xml:space="preserve">Besar/ </t>
    </r>
    <r>
      <rPr>
        <i/>
        <sz val="11"/>
        <rFont val="Century Gothic"/>
        <family val="2"/>
      </rPr>
      <t>Big</t>
    </r>
  </si>
  <si>
    <r>
      <t xml:space="preserve">biji/ </t>
    </r>
    <r>
      <rPr>
        <i/>
        <sz val="11"/>
        <rFont val="Century Gothic"/>
        <family val="2"/>
      </rPr>
      <t>each</t>
    </r>
  </si>
  <si>
    <r>
      <t xml:space="preserve">Sedang/ </t>
    </r>
    <r>
      <rPr>
        <i/>
        <sz val="11"/>
        <rFont val="Century Gothic"/>
        <family val="2"/>
      </rPr>
      <t>Medium</t>
    </r>
  </si>
  <si>
    <r>
      <t xml:space="preserve">Kecil/ </t>
    </r>
    <r>
      <rPr>
        <i/>
        <sz val="11"/>
        <rFont val="Century Gothic"/>
        <family val="2"/>
      </rPr>
      <t>Small</t>
    </r>
  </si>
  <si>
    <r>
      <t xml:space="preserve">Berbiji/ </t>
    </r>
    <r>
      <rPr>
        <i/>
        <sz val="11"/>
        <rFont val="Century Gothic"/>
        <family val="2"/>
      </rPr>
      <t>Seeds</t>
    </r>
  </si>
  <si>
    <r>
      <t xml:space="preserve">Tanpa Biji/ </t>
    </r>
    <r>
      <rPr>
        <i/>
        <sz val="11"/>
        <rFont val="Century Gothic"/>
        <family val="2"/>
      </rPr>
      <t>Seedless</t>
    </r>
  </si>
  <si>
    <r>
      <t xml:space="preserve">tongkol/ </t>
    </r>
    <r>
      <rPr>
        <i/>
        <sz val="11"/>
        <rFont val="Century Gothic"/>
        <family val="2"/>
      </rPr>
      <t>cob</t>
    </r>
  </si>
  <si>
    <r>
      <t xml:space="preserve">Tempatan/ </t>
    </r>
    <r>
      <rPr>
        <i/>
        <sz val="11"/>
        <rFont val="Century Gothic"/>
        <family val="2"/>
      </rPr>
      <t>Local</t>
    </r>
  </si>
  <si>
    <r>
      <t xml:space="preserve">Cili Hijau/ </t>
    </r>
    <r>
      <rPr>
        <i/>
        <sz val="11"/>
        <rFont val="Century Gothic"/>
        <family val="2"/>
      </rPr>
      <t>Green Chilli</t>
    </r>
  </si>
  <si>
    <r>
      <t xml:space="preserve">10 biji/ </t>
    </r>
    <r>
      <rPr>
        <i/>
        <sz val="11"/>
        <rFont val="Century Gothic"/>
        <family val="2"/>
      </rPr>
      <t>each</t>
    </r>
  </si>
  <si>
    <r>
      <t xml:space="preserve">Tongkol Hitam/ </t>
    </r>
    <r>
      <rPr>
        <i/>
        <sz val="11"/>
        <rFont val="Century Gothic"/>
        <family val="2"/>
      </rPr>
      <t>Longtail Tuna, Black</t>
    </r>
  </si>
  <si>
    <r>
      <t xml:space="preserve">Tongkol Putih/ </t>
    </r>
    <r>
      <rPr>
        <i/>
        <sz val="11"/>
        <rFont val="Century Gothic"/>
        <family val="2"/>
      </rPr>
      <t>Longtail Tuna, White</t>
    </r>
  </si>
  <si>
    <r>
      <t xml:space="preserve">Kembong/ </t>
    </r>
    <r>
      <rPr>
        <i/>
        <sz val="11"/>
        <rFont val="Century Gothic"/>
        <family val="2"/>
      </rPr>
      <t>Indian Mackerel</t>
    </r>
  </si>
  <si>
    <r>
      <t xml:space="preserve">Pelaling/ </t>
    </r>
    <r>
      <rPr>
        <i/>
        <sz val="11"/>
        <rFont val="Century Gothic"/>
        <family val="2"/>
      </rPr>
      <t>Indian Mackerel</t>
    </r>
  </si>
  <si>
    <r>
      <t xml:space="preserve">Tenggiri, Batang/ </t>
    </r>
    <r>
      <rPr>
        <i/>
        <sz val="11"/>
        <rFont val="Century Gothic"/>
        <family val="2"/>
      </rPr>
      <t>Narrow-barred Spanish Mackerel</t>
    </r>
  </si>
  <si>
    <r>
      <t xml:space="preserve">Tenggiri, Papan/ </t>
    </r>
    <r>
      <rPr>
        <i/>
        <sz val="11"/>
        <rFont val="Century Gothic"/>
        <family val="2"/>
      </rPr>
      <t>Spotted Spanish Mackerel</t>
    </r>
  </si>
  <si>
    <r>
      <t xml:space="preserve">Hitam/ </t>
    </r>
    <r>
      <rPr>
        <i/>
        <sz val="11"/>
        <rFont val="Century Gothic"/>
        <family val="2"/>
      </rPr>
      <t>Black</t>
    </r>
  </si>
  <si>
    <r>
      <t xml:space="preserve">Merah/ </t>
    </r>
    <r>
      <rPr>
        <i/>
        <sz val="11"/>
        <rFont val="Century Gothic"/>
        <family val="2"/>
      </rPr>
      <t>Red</t>
    </r>
  </si>
  <si>
    <t xml:space="preserve">Cempedak/ </t>
  </si>
  <si>
    <t>nangka</t>
  </si>
  <si>
    <t>Daging babi *</t>
  </si>
  <si>
    <t>(g/hari)</t>
  </si>
  <si>
    <t>Daging ayam</t>
  </si>
  <si>
    <t>Chicken</t>
  </si>
  <si>
    <t>meat</t>
  </si>
  <si>
    <t>Daging itik</t>
  </si>
  <si>
    <t>Duck meat</t>
  </si>
  <si>
    <t>Stingray</t>
  </si>
  <si>
    <t>bream</t>
  </si>
  <si>
    <t>Kampung</t>
  </si>
  <si>
    <t>King</t>
  </si>
  <si>
    <t>Klon/ Kahwin</t>
  </si>
  <si>
    <t>Mantin (J32)</t>
  </si>
  <si>
    <t>Mastura (J37)</t>
  </si>
  <si>
    <t>Tekam Yellow (J33)</t>
  </si>
  <si>
    <t>Epal</t>
  </si>
  <si>
    <t>Apple</t>
  </si>
  <si>
    <t>Bawang</t>
  </si>
  <si>
    <t>besar</t>
  </si>
  <si>
    <t>Onion</t>
  </si>
  <si>
    <t>kecil</t>
  </si>
  <si>
    <t>Shallot</t>
  </si>
  <si>
    <t>putih</t>
  </si>
  <si>
    <t>Garlic</t>
  </si>
  <si>
    <t>Jadual 1 : Akaun Pembekalan dan Penggunaan bagi Buah-buahan Terpilih, Malaysia, 2019-2023</t>
  </si>
  <si>
    <t>Table 1 : Supply and Utilization Accounts for Selected Fruits, Malaysia, 2019-2023</t>
  </si>
  <si>
    <t>Jadual 1 : Akaun Pembekalan dan Penggunaan bagi Buah-buahan Terpilih, Malaysia, 2019-2023(samb.)</t>
  </si>
  <si>
    <t>Table 1 : Supply and Utilization Accounts for Selected Fruits, Malaysia, 2019-2023 (cont'd)</t>
  </si>
  <si>
    <t>Jadual 1 : Akaun Pembekalan dan Penggunaan bagi Buah-buahan Terpilih, Malaysia, 2019-2023 (samb.)</t>
  </si>
  <si>
    <t>Jadual 2 : Akaun Pembekalan dan Penggunaan bagi Sayur-sayuran Terpilih, Malaysia, 2019-2023</t>
  </si>
  <si>
    <t>Table 2 : Supply and Utilization Accounts for Selected Vegetables, Malaysia, 2019-2023</t>
  </si>
  <si>
    <t>Jadual 2 : Akaun Pembekalan dan Penggunaan bagi Sayur-sayuran Terpilih, Malaysia, 2019-2023 (samb.)</t>
  </si>
  <si>
    <t>Table 2 : Supply and Utilization Accounts for Selected Vegetables, Malaysia, 2019-2023 (cont'd)</t>
  </si>
  <si>
    <t>Jadual 3 : Akaun Pembekalan dan Penggunaan bagi Tanaman Lain Terpilih, Malaysia, 2019-2023</t>
  </si>
  <si>
    <t>Table 3 : Supply and Utilization Accounts for Other Selected Crops, Malaysia, 2019-2023</t>
  </si>
  <si>
    <t>Jadual 4 : Akaun Pembekalan dan Penggunaan bagi Ternakan Terpilih, Malaysia, 2019-2023</t>
  </si>
  <si>
    <t>Table 4 : Supply and Utilization Accounts for Selected Livestock, Malaysia, 2019-2023</t>
  </si>
  <si>
    <t>Jadual 4 : Akaun Pembekalan dan Penggunaan bagi Ternakan Terpilih, Malaysia, 2019-2023 (samb.)</t>
  </si>
  <si>
    <t>Table 4 : Supply and Utilization Accounts for Selected Livestock, Malaysia, 2019-2023 (cont'd)</t>
  </si>
  <si>
    <t>Jadual 5 : Akaun Pembekalan dan Penggunaan bagi Perikanan Terpilih, Malaysia, 2019-2023</t>
  </si>
  <si>
    <t>Table 5 : Supply and Utilization Accounts for Selected Fisheries, Malaysia, 2019-2023</t>
  </si>
  <si>
    <t>Jadual 5 : Akaun Pembekalan dan Penggunaan bagi Perikanan Terpilih, Malaysia, 2019-2023 (samb.)</t>
  </si>
  <si>
    <t>Table 5 : Supply and Utilization Accounts for Selected Fisheries, Malaysia, 2019-2023 (cont'd)</t>
  </si>
  <si>
    <t>Jadual 3 : Akaun Pembekalan dan Penggunaan bagi Tanaman Lain Terpilih, Malaysia, 2019-2023 (samb.)</t>
  </si>
  <si>
    <t>Table 3 : Supply and Utilization Accounts for Other Selected Crops, Malaysia, 2019-2023 (cont'd)</t>
  </si>
  <si>
    <r>
      <t>120,163.4</t>
    </r>
    <r>
      <rPr>
        <vertAlign val="superscript"/>
        <sz val="11"/>
        <color theme="1"/>
        <rFont val="Century Gothic"/>
        <family val="2"/>
      </rPr>
      <t>r</t>
    </r>
  </si>
  <si>
    <r>
      <t>144,236.4</t>
    </r>
    <r>
      <rPr>
        <vertAlign val="superscript"/>
        <sz val="11"/>
        <color theme="1"/>
        <rFont val="Century Gothic"/>
        <family val="2"/>
      </rPr>
      <t>r</t>
    </r>
  </si>
  <si>
    <r>
      <t>171,900.2</t>
    </r>
    <r>
      <rPr>
        <vertAlign val="superscript"/>
        <sz val="11"/>
        <color theme="1"/>
        <rFont val="Century Gothic"/>
        <family val="2"/>
      </rPr>
      <t>r</t>
    </r>
  </si>
  <si>
    <r>
      <t>16,163.9</t>
    </r>
    <r>
      <rPr>
        <vertAlign val="superscript"/>
        <sz val="11"/>
        <color theme="1"/>
        <rFont val="Century Gothic"/>
        <family val="2"/>
      </rPr>
      <t>r</t>
    </r>
  </si>
  <si>
    <r>
      <t>47,205.2</t>
    </r>
    <r>
      <rPr>
        <vertAlign val="superscript"/>
        <sz val="11"/>
        <color theme="1"/>
        <rFont val="Century Gothic"/>
        <family val="2"/>
      </rPr>
      <t>r</t>
    </r>
  </si>
  <si>
    <r>
      <t>43,694.7</t>
    </r>
    <r>
      <rPr>
        <vertAlign val="superscript"/>
        <sz val="11"/>
        <color theme="1"/>
        <rFont val="Century Gothic"/>
        <family val="2"/>
      </rPr>
      <t>r</t>
    </r>
  </si>
  <si>
    <r>
      <t>40,361.6</t>
    </r>
    <r>
      <rPr>
        <vertAlign val="superscript"/>
        <sz val="11"/>
        <color theme="1"/>
        <rFont val="Century Gothic"/>
        <family val="2"/>
      </rPr>
      <t>r</t>
    </r>
  </si>
  <si>
    <r>
      <t>15,643.3</t>
    </r>
    <r>
      <rPr>
        <vertAlign val="superscript"/>
        <sz val="11"/>
        <color theme="1"/>
        <rFont val="Century Gothic"/>
        <family val="2"/>
      </rPr>
      <t>r</t>
    </r>
  </si>
  <si>
    <r>
      <t>9,822.8</t>
    </r>
    <r>
      <rPr>
        <vertAlign val="superscript"/>
        <sz val="11"/>
        <color theme="1"/>
        <rFont val="Century Gothic"/>
        <family val="2"/>
      </rPr>
      <t>r</t>
    </r>
  </si>
  <si>
    <r>
      <t>19,515.6</t>
    </r>
    <r>
      <rPr>
        <vertAlign val="superscript"/>
        <sz val="11"/>
        <color theme="1"/>
        <rFont val="Century Gothic"/>
        <family val="2"/>
      </rPr>
      <t>r</t>
    </r>
  </si>
  <si>
    <r>
      <t>26,355.8</t>
    </r>
    <r>
      <rPr>
        <vertAlign val="superscript"/>
        <sz val="11"/>
        <color theme="1"/>
        <rFont val="Century Gothic"/>
        <family val="2"/>
      </rPr>
      <t>r</t>
    </r>
  </si>
  <si>
    <r>
      <t>48,070.0</t>
    </r>
    <r>
      <rPr>
        <vertAlign val="superscript"/>
        <sz val="11"/>
        <color theme="1"/>
        <rFont val="Century Gothic"/>
        <family val="2"/>
      </rPr>
      <t>r</t>
    </r>
  </si>
  <si>
    <r>
      <t>151,133.2</t>
    </r>
    <r>
      <rPr>
        <vertAlign val="superscript"/>
        <sz val="11"/>
        <color theme="1"/>
        <rFont val="Century Gothic"/>
        <family val="2"/>
      </rPr>
      <t>r</t>
    </r>
  </si>
  <si>
    <r>
      <t>676,958.6</t>
    </r>
    <r>
      <rPr>
        <vertAlign val="superscript"/>
        <sz val="11"/>
        <color theme="1"/>
        <rFont val="Century Gothic"/>
        <family val="2"/>
      </rPr>
      <t>r</t>
    </r>
  </si>
  <si>
    <r>
      <t>28,824.1</t>
    </r>
    <r>
      <rPr>
        <vertAlign val="superscript"/>
        <sz val="11"/>
        <color theme="1"/>
        <rFont val="Century Gothic"/>
        <family val="2"/>
      </rPr>
      <t>r</t>
    </r>
  </si>
  <si>
    <r>
      <t>56,869.9</t>
    </r>
    <r>
      <rPr>
        <vertAlign val="superscript"/>
        <sz val="11"/>
        <color theme="1"/>
        <rFont val="Century Gothic"/>
        <family val="2"/>
      </rPr>
      <t>r</t>
    </r>
  </si>
  <si>
    <r>
      <t>32,906.6</t>
    </r>
    <r>
      <rPr>
        <vertAlign val="superscript"/>
        <sz val="11"/>
        <color theme="1"/>
        <rFont val="Century Gothic"/>
        <family val="2"/>
      </rPr>
      <t>r</t>
    </r>
  </si>
  <si>
    <r>
      <t>18,289.1</t>
    </r>
    <r>
      <rPr>
        <vertAlign val="superscript"/>
        <sz val="11"/>
        <color theme="1"/>
        <rFont val="Century Gothic"/>
        <family val="2"/>
      </rPr>
      <t>r</t>
    </r>
  </si>
  <si>
    <r>
      <t>19,005.3</t>
    </r>
    <r>
      <rPr>
        <vertAlign val="superscript"/>
        <sz val="11"/>
        <color theme="1"/>
        <rFont val="Century Gothic"/>
        <family val="2"/>
      </rPr>
      <t>r</t>
    </r>
  </si>
  <si>
    <r>
      <t>64,655.7</t>
    </r>
    <r>
      <rPr>
        <vertAlign val="superscript"/>
        <sz val="11"/>
        <color theme="1"/>
        <rFont val="Century Gothic"/>
        <family val="2"/>
      </rPr>
      <t>r</t>
    </r>
  </si>
  <si>
    <t>Jadual 7 : Harga Purata bagi Item Pertanian Terpilih, Malaysia, 2021-2023</t>
  </si>
  <si>
    <t>Table 7 : Average Price of Selected Agricultural Item, Malaysia, 2021-2023</t>
  </si>
  <si>
    <t>Beras SST 5%</t>
  </si>
  <si>
    <t>10 kg</t>
  </si>
  <si>
    <t>Rice SST 5%</t>
  </si>
  <si>
    <r>
      <t xml:space="preserve">Merah/ </t>
    </r>
    <r>
      <rPr>
        <i/>
        <sz val="11"/>
        <rFont val="Century Gothic"/>
        <family val="2"/>
      </rPr>
      <t>Red</t>
    </r>
    <r>
      <rPr>
        <sz val="11"/>
        <rFont val="Century Gothic"/>
        <family val="2"/>
      </rPr>
      <t>, Gala</t>
    </r>
  </si>
  <si>
    <r>
      <t xml:space="preserve">Hijau/ </t>
    </r>
    <r>
      <rPr>
        <i/>
        <sz val="11"/>
        <rFont val="Century Gothic"/>
        <family val="2"/>
      </rPr>
      <t>Green</t>
    </r>
  </si>
  <si>
    <t>Fuji</t>
  </si>
  <si>
    <r>
      <t xml:space="preserve">Cili Merah/ </t>
    </r>
    <r>
      <rPr>
        <i/>
        <sz val="11"/>
        <rFont val="Century Gothic"/>
        <family val="2"/>
      </rPr>
      <t>Red Chilli</t>
    </r>
    <r>
      <rPr>
        <sz val="11"/>
        <rFont val="Century Gothic"/>
        <family val="2"/>
      </rPr>
      <t xml:space="preserve"> (Kulai)</t>
    </r>
  </si>
  <si>
    <r>
      <t xml:space="preserve">Cili Hijau/ </t>
    </r>
    <r>
      <rPr>
        <i/>
        <sz val="11"/>
        <rFont val="Century Gothic"/>
        <family val="2"/>
      </rPr>
      <t>Green Chilli</t>
    </r>
    <r>
      <rPr>
        <sz val="11"/>
        <rFont val="Century Gothic"/>
        <family val="2"/>
      </rPr>
      <t xml:space="preserve"> (Kulai)</t>
    </r>
  </si>
  <si>
    <t>Jadual 7 : Harga Purata bagi Item Pertanian Terpilih, Malaysia, 2021-203 (samb.)</t>
  </si>
  <si>
    <t>Table 7 : Average Price of Selected Agricultural Item, Malaysia, 2021-2023 (cont'd)</t>
  </si>
  <si>
    <t>Bawang Besar</t>
  </si>
  <si>
    <t>Holland</t>
  </si>
  <si>
    <t>Bawang Kecil</t>
  </si>
  <si>
    <r>
      <t xml:space="preserve">Merah India/ </t>
    </r>
    <r>
      <rPr>
        <i/>
        <sz val="11"/>
        <rFont val="Century Gothic"/>
        <family val="2"/>
      </rPr>
      <t>Red India</t>
    </r>
  </si>
  <si>
    <r>
      <t xml:space="preserve">Merah Kecil/ </t>
    </r>
    <r>
      <rPr>
        <i/>
        <sz val="11"/>
        <rFont val="Century Gothic"/>
        <family val="2"/>
      </rPr>
      <t>Shallot</t>
    </r>
  </si>
  <si>
    <t>Bawang Putih</t>
  </si>
  <si>
    <t>Jadual 7 : Harga Purata bagi Item Pertanian Terpilih, Malaysia, 2021-2023 (samb.)</t>
  </si>
  <si>
    <r>
      <t xml:space="preserve">Gred/ </t>
    </r>
    <r>
      <rPr>
        <i/>
        <sz val="11"/>
        <rFont val="Century Gothic"/>
        <family val="2"/>
      </rPr>
      <t>Grade</t>
    </r>
    <r>
      <rPr>
        <sz val="11"/>
        <rFont val="Century Gothic"/>
        <family val="2"/>
      </rPr>
      <t xml:space="preserve"> A</t>
    </r>
  </si>
  <si>
    <r>
      <t xml:space="preserve">Gred/ </t>
    </r>
    <r>
      <rPr>
        <i/>
        <sz val="11"/>
        <rFont val="Century Gothic"/>
        <family val="2"/>
      </rPr>
      <t>Grade</t>
    </r>
    <r>
      <rPr>
        <sz val="11"/>
        <rFont val="Century Gothic"/>
        <family val="2"/>
      </rPr>
      <t xml:space="preserve"> B</t>
    </r>
  </si>
  <si>
    <r>
      <t xml:space="preserve">Gred/ </t>
    </r>
    <r>
      <rPr>
        <i/>
        <sz val="11"/>
        <rFont val="Century Gothic"/>
        <family val="2"/>
      </rPr>
      <t>Grade</t>
    </r>
    <r>
      <rPr>
        <sz val="11"/>
        <rFont val="Century Gothic"/>
        <family val="2"/>
      </rPr>
      <t xml:space="preserve"> C</t>
    </r>
  </si>
  <si>
    <t>Sumber: Jabatan Perangkaan Malaysia (DOSM), Lembaga Pemasaran Pertanian Persekutuan (FAMA) dan 
Lembaga Kemajuan Ikan Malaysia (LKIM)</t>
  </si>
  <si>
    <t>Source: Department of Statistics Malaysia (DOSM), Federal Agriculture Marketing Authority (FAMA) and 
Malaysian Fisheries Development Authority (LKIM)</t>
  </si>
  <si>
    <t>Jadual 8 : Bilangan Penduduk mengikut Negeri, Malaysia, 2021-2023</t>
  </si>
  <si>
    <t>Table 8 : Number of Populations by State, Malaysia, 2020-2022</t>
  </si>
  <si>
    <t>Negeri
State</t>
  </si>
  <si>
    <t>('000)</t>
  </si>
  <si>
    <t>Malaysia</t>
  </si>
  <si>
    <t>Johor</t>
  </si>
  <si>
    <t>Kedah</t>
  </si>
  <si>
    <t>Kelantan</t>
  </si>
  <si>
    <t>Melaka</t>
  </si>
  <si>
    <t>Negeri Sembilan</t>
  </si>
  <si>
    <t>Pahang</t>
  </si>
  <si>
    <t>Pulau Pinang</t>
  </si>
  <si>
    <t>Perak</t>
  </si>
  <si>
    <t>Perlis</t>
  </si>
  <si>
    <t>Selangor</t>
  </si>
  <si>
    <t>Terengganu</t>
  </si>
  <si>
    <t>Sabah</t>
  </si>
  <si>
    <t>Sarawak</t>
  </si>
  <si>
    <t>W.P. Kuala Lumpur</t>
  </si>
  <si>
    <t>W.P. Labuan</t>
  </si>
  <si>
    <t>W.P. Putrajaya</t>
  </si>
  <si>
    <t>Nota:</t>
  </si>
  <si>
    <t>Data berdasarkan Anggaran Penduduk Pertengahan Tahun berasaskan data Banci Penduduk dan Perumahan 2020 yang disesuaikan</t>
  </si>
  <si>
    <t>Notes:</t>
  </si>
  <si>
    <t>Data based on Mid-Year population Estimates based on adjusted Population and Housing Census of Malaysia 2020</t>
  </si>
  <si>
    <t>Hasil tambah mungkin berbeza kerana pembundaran</t>
  </si>
  <si>
    <t>The added total may differ due to rounding</t>
  </si>
  <si>
    <r>
      <t xml:space="preserve">* Data  2019 adalah berdasarkan 40 peratus penduduk bukan Islam yang diperoleh daripada Banci Penduduk dan Perumahan Malaysia 2010, manakala data 2020 hingga 2023 adalah berdasarkan 36.5 peratus penduduk bukan Islam yang diperoleh daripada Banci Penduduk dan Perumahan 2020
 </t>
    </r>
    <r>
      <rPr>
        <i/>
        <sz val="8"/>
        <color theme="1"/>
        <rFont val="Century Gothic"/>
        <family val="2"/>
      </rPr>
      <t>Data for 2019 are based on 40 per cent of non-Muslims population that obtained from Population and Housing Census of Malaysia 2010, while data for 2020 to 2023 are based on 36.5 per cent of non-Muslims population that obtained from Population and Housing Census of Malaysia 2020.</t>
    </r>
  </si>
  <si>
    <t>0111120101</t>
  </si>
  <si>
    <t>01161771</t>
  </si>
  <si>
    <t>01161201</t>
  </si>
  <si>
    <t>01161202</t>
  </si>
  <si>
    <t>0116540101</t>
  </si>
  <si>
    <t>0116540102</t>
  </si>
  <si>
    <t>01161903</t>
  </si>
  <si>
    <t>01161509</t>
  </si>
  <si>
    <t>01163101</t>
  </si>
  <si>
    <t>01163102</t>
  </si>
  <si>
    <t>01163103</t>
  </si>
  <si>
    <t>0117120101</t>
  </si>
  <si>
    <t>0117120102</t>
  </si>
  <si>
    <t>01172401</t>
  </si>
  <si>
    <t>0117210103</t>
  </si>
  <si>
    <t>0117210104</t>
  </si>
  <si>
    <t>0117210102</t>
  </si>
  <si>
    <t>0117210101</t>
  </si>
  <si>
    <t>01172201</t>
  </si>
  <si>
    <t>01171902</t>
  </si>
  <si>
    <t>01172301</t>
  </si>
  <si>
    <t>01173101</t>
  </si>
  <si>
    <t>01172601</t>
  </si>
  <si>
    <t>01171401</t>
  </si>
  <si>
    <t>0119402702</t>
  </si>
  <si>
    <t>0119402701</t>
  </si>
  <si>
    <t>01162201</t>
  </si>
  <si>
    <t>01162202</t>
  </si>
  <si>
    <t>01174302</t>
  </si>
  <si>
    <t>01174301</t>
  </si>
  <si>
    <t>0117430301</t>
  </si>
  <si>
    <t>0117430302</t>
  </si>
  <si>
    <t>01174201</t>
  </si>
  <si>
    <t>01122171</t>
  </si>
  <si>
    <t>0112218301</t>
  </si>
  <si>
    <t>Peha, Tempatan</t>
  </si>
  <si>
    <t>01122371</t>
  </si>
  <si>
    <t>Isi &amp; Lemak</t>
  </si>
  <si>
    <t>Peha</t>
  </si>
  <si>
    <t>0112227101</t>
  </si>
  <si>
    <t>0112227102</t>
  </si>
  <si>
    <t>01122404</t>
  </si>
  <si>
    <t>01122421</t>
  </si>
  <si>
    <t>01148101</t>
  </si>
  <si>
    <t>01148102</t>
  </si>
  <si>
    <t>01148103</t>
  </si>
  <si>
    <t>01141101</t>
  </si>
  <si>
    <t>01134104</t>
  </si>
  <si>
    <t>0113417101</t>
  </si>
  <si>
    <t>0113417102</t>
  </si>
  <si>
    <t>0113150101</t>
  </si>
  <si>
    <t>0113150102</t>
  </si>
  <si>
    <t>01131602</t>
  </si>
  <si>
    <t>01131603</t>
  </si>
  <si>
    <t>0113160102</t>
  </si>
  <si>
    <t>0113160103</t>
  </si>
  <si>
    <t>01134201</t>
  </si>
  <si>
    <t>01134471</t>
  </si>
  <si>
    <t>0113110201</t>
  </si>
  <si>
    <t>0113110202</t>
  </si>
  <si>
    <t>01131901</t>
  </si>
  <si>
    <t>01131604</t>
  </si>
  <si>
    <t>6-8 ekor sekilogram</t>
  </si>
  <si>
    <t>4-6 ekor sekilogram</t>
  </si>
  <si>
    <t>0113110301</t>
  </si>
  <si>
    <t>0113110302</t>
  </si>
  <si>
    <t>01131909</t>
  </si>
  <si>
    <t>Cili*</t>
  </si>
  <si>
    <t>Chilli*</t>
  </si>
  <si>
    <t>Round cabbage</t>
  </si>
  <si>
    <t>Sumber: Jabatan Perangkaan Malaysia</t>
  </si>
  <si>
    <t>* Tidak termasuk cili padi</t>
  </si>
  <si>
    <t>Source: Department of Statistics Malaysia</t>
  </si>
  <si>
    <t>W.P. 
Kuala Lumpur</t>
  </si>
  <si>
    <t>W.P. 
Labuan</t>
  </si>
  <si>
    <t>W.P. 
Putrajaya</t>
  </si>
  <si>
    <t>Jadual 6 : Penggunaan Per Kapita bagi Item Pertanian Terpilih mengikut Negeri, Malaysia, 2023</t>
  </si>
  <si>
    <t>Table 6 : Per Capita Consumption of Selected Agricultural Item by State, Malaysia, 2023</t>
  </si>
  <si>
    <t>Jadual 6 : Penggunaan Per Kapita bagi Item Pertanian Terpilih mengikut Negeri, Malaysia, 2023 (samb.)</t>
  </si>
  <si>
    <t>Table 6 : Per Capita Consumption of Selected Agricultural Item by State, Malaysia, 2023 (cont'd)</t>
  </si>
  <si>
    <r>
      <t xml:space="preserve">(kg/tahun / </t>
    </r>
    <r>
      <rPr>
        <i/>
        <sz val="11"/>
        <rFont val="Century Gothic"/>
        <family val="2"/>
      </rPr>
      <t>kg/year</t>
    </r>
    <r>
      <rPr>
        <b/>
        <sz val="11"/>
        <rFont val="Century Gothic"/>
        <family val="2"/>
      </rPr>
      <t>)</t>
    </r>
  </si>
  <si>
    <r>
      <t xml:space="preserve">Nota/ </t>
    </r>
    <r>
      <rPr>
        <i/>
        <sz val="9"/>
        <rFont val="Century Gothic"/>
        <family val="2"/>
      </rPr>
      <t>Notes</t>
    </r>
    <r>
      <rPr>
        <sz val="9"/>
        <rFont val="Century Gothic"/>
        <family val="2"/>
      </rPr>
      <t>:</t>
    </r>
  </si>
  <si>
    <r>
      <t xml:space="preserve">   </t>
    </r>
    <r>
      <rPr>
        <i/>
        <sz val="9"/>
        <rFont val="Century Gothic"/>
        <family val="2"/>
      </rPr>
      <t>Not included hot chilli</t>
    </r>
  </si>
  <si>
    <r>
      <t xml:space="preserve">   </t>
    </r>
    <r>
      <rPr>
        <i/>
        <sz val="9"/>
        <rFont val="Century Gothic"/>
        <family val="2"/>
      </rPr>
      <t>Not included bird's eye chilli</t>
    </r>
  </si>
  <si>
    <t>Penggunaan Per Kapita 2023 dikira menggunakan proksi data Survei Pendapatan, Perbelanjaan Isi Rumah dan Kemudahan Asas (HIES/BA) 2022, manakala maklumat lain adalah menggunakan data 2020</t>
  </si>
  <si>
    <t xml:space="preserve"> Per Capita Consumption 2023 is calculated based on proxy of  Household Income, Expenditure and Basic Amenities (HIES/BA) Survey 2022 data, while other informations were based on 2020 data</t>
  </si>
  <si>
    <r>
      <t>6,616.1</t>
    </r>
    <r>
      <rPr>
        <vertAlign val="superscript"/>
        <sz val="11"/>
        <color theme="1"/>
        <rFont val="Century Gothic"/>
        <family val="2"/>
      </rPr>
      <t>r</t>
    </r>
  </si>
  <si>
    <r>
      <t>105.2</t>
    </r>
    <r>
      <rPr>
        <vertAlign val="superscript"/>
        <sz val="11"/>
        <color theme="1"/>
        <rFont val="Century Gothic"/>
        <family val="2"/>
      </rPr>
      <t>r</t>
    </r>
  </si>
  <si>
    <r>
      <t>71,248.9</t>
    </r>
    <r>
      <rPr>
        <vertAlign val="superscript"/>
        <sz val="11"/>
        <color theme="1"/>
        <rFont val="Century Gothic"/>
        <family val="2"/>
      </rPr>
      <t>r</t>
    </r>
  </si>
  <si>
    <t>* Excluding bird's eye chilli</t>
  </si>
  <si>
    <r>
      <t>55,518.9</t>
    </r>
    <r>
      <rPr>
        <vertAlign val="superscript"/>
        <sz val="11"/>
        <color theme="1"/>
        <rFont val="Century Gothic"/>
        <family val="2"/>
      </rPr>
      <t>r</t>
    </r>
  </si>
  <si>
    <r>
      <t>12,104.9</t>
    </r>
    <r>
      <rPr>
        <vertAlign val="superscript"/>
        <sz val="11"/>
        <color theme="1"/>
        <rFont val="Century Gothic"/>
        <family val="2"/>
      </rPr>
      <t>r</t>
    </r>
  </si>
  <si>
    <r>
      <t xml:space="preserve">Cili Merah/ </t>
    </r>
    <r>
      <rPr>
        <i/>
        <sz val="11"/>
        <rFont val="Century Gothic"/>
        <family val="2"/>
      </rPr>
      <t>Red Chilli</t>
    </r>
    <r>
      <rPr>
        <sz val="11"/>
        <rFont val="Century Gothic"/>
        <family val="2"/>
      </rPr>
      <t xml:space="preserve"> (Minyak)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</si>
</sst>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_);_(* \(#,##0.00\);_(* &quot;-&quot;??_);_(@_)"/>
    <numFmt numFmtId="165" formatCode="#,##0.0"/>
    <numFmt numFmtId="166" formatCode="@\ * \:\ "/>
    <numFmt numFmtId="167" formatCode="#,##0.000"/>
    <numFmt numFmtId="168" formatCode="#,##0.0000"/>
    <numFmt numFmtId="169" formatCode="0.0"/>
    <numFmt numFmtId="170" formatCode="[$$-409]#,##0.00;[Red]&quot;-&quot;[$$-409]#,##0.00"/>
  </numFmts>
  <fonts count="24" x14ac:knownFonts="1">
    <font>
      <sz val="11"/>
      <color theme="1"/>
      <name val="Calibri"/>
      <family val="2"/>
      <scheme val="minor"/>
    </font>
    <font>
      <sz val="11"/>
      <color theme="1"/>
      <name val="Century Gothic"/>
      <family val="2"/>
    </font>
    <font>
      <b/>
      <sz val="11"/>
      <color theme="1"/>
      <name val="Century Gothic"/>
      <family val="2"/>
    </font>
    <font>
      <b/>
      <i/>
      <sz val="11"/>
      <color theme="1"/>
      <name val="Century Gothic"/>
      <family val="2"/>
    </font>
    <font>
      <i/>
      <sz val="11"/>
      <color theme="1"/>
      <name val="Century Gothic"/>
      <family val="2"/>
    </font>
    <font>
      <sz val="10"/>
      <color theme="1"/>
      <name val="Century Gothic"/>
      <family val="2"/>
    </font>
    <font>
      <b/>
      <sz val="10"/>
      <color theme="1"/>
      <name val="Century Gothic"/>
      <family val="2"/>
    </font>
    <font>
      <i/>
      <sz val="10"/>
      <color theme="1"/>
      <name val="Century Gothic"/>
      <family val="2"/>
    </font>
    <font>
      <b/>
      <i/>
      <sz val="10"/>
      <color theme="1"/>
      <name val="Century Gothic"/>
      <family val="2"/>
    </font>
    <font>
      <b/>
      <sz val="11"/>
      <name val="Century Gothic"/>
      <family val="2"/>
    </font>
    <font>
      <sz val="11"/>
      <name val="Century Gothic"/>
      <family val="2"/>
    </font>
    <font>
      <i/>
      <sz val="11"/>
      <name val="Century Gothic"/>
      <family val="2"/>
    </font>
    <font>
      <b/>
      <sz val="8"/>
      <color theme="1"/>
      <name val="Century Gothic"/>
      <family val="2"/>
    </font>
    <font>
      <sz val="8"/>
      <color theme="1"/>
      <name val="Century Gothic"/>
      <family val="2"/>
    </font>
    <font>
      <b/>
      <sz val="9"/>
      <name val="Century Gothic"/>
      <family val="2"/>
    </font>
    <font>
      <i/>
      <sz val="9"/>
      <name val="Century Gothic"/>
      <family val="2"/>
    </font>
    <font>
      <sz val="11"/>
      <color theme="1"/>
      <name val="Calibri"/>
      <family val="2"/>
      <scheme val="minor"/>
    </font>
    <font>
      <b/>
      <sz val="10"/>
      <name val="Century Gothic"/>
      <family val="2"/>
    </font>
    <font>
      <i/>
      <sz val="10"/>
      <name val="Century Gothic"/>
      <family val="2"/>
    </font>
    <font>
      <sz val="10"/>
      <name val="Arial"/>
      <family val="2"/>
    </font>
    <font>
      <vertAlign val="superscript"/>
      <sz val="11"/>
      <color theme="1"/>
      <name val="Century Gothic"/>
      <family val="2"/>
    </font>
    <font>
      <i/>
      <sz val="8"/>
      <color theme="1"/>
      <name val="Century Gothic"/>
      <family val="2"/>
    </font>
    <font>
      <sz val="9"/>
      <color theme="1"/>
      <name val="Century Gothic"/>
      <family val="2"/>
    </font>
    <font>
      <sz val="9"/>
      <name val="Century Gothic"/>
      <family val="2"/>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164" fontId="19" fillId="0" borderId="0" applyFont="0" applyFill="0" applyBorder="0" applyAlignment="0" applyProtection="0"/>
    <xf numFmtId="164" fontId="16" fillId="0" borderId="0" applyFont="0" applyFill="0" applyBorder="0" applyAlignment="0" applyProtection="0"/>
    <xf numFmtId="164" fontId="19" fillId="0" borderId="0" applyFont="0" applyFill="0" applyBorder="0" applyAlignment="0" applyProtection="0"/>
    <xf numFmtId="0" fontId="19" fillId="0" borderId="0"/>
    <xf numFmtId="164" fontId="19" fillId="0" borderId="0" applyFont="0" applyFill="0" applyBorder="0" applyAlignment="0" applyProtection="0"/>
    <xf numFmtId="164" fontId="19" fillId="0" borderId="0" applyFont="0" applyFill="0" applyBorder="0" applyAlignment="0" applyProtection="0"/>
    <xf numFmtId="43" fontId="16" fillId="0" borderId="0" applyFont="0" applyFill="0" applyBorder="0" applyAlignment="0" applyProtection="0"/>
  </cellStyleXfs>
  <cellXfs count="268">
    <xf numFmtId="0" fontId="0" fillId="0" borderId="0" xfId="0"/>
    <xf numFmtId="0" fontId="1" fillId="0" borderId="0" xfId="0" applyNumberFormat="1" applyFont="1" applyAlignment="1">
      <alignment horizontal="center" vertical="center"/>
    </xf>
    <xf numFmtId="0" fontId="1" fillId="0" borderId="1" xfId="0" applyNumberFormat="1" applyFont="1" applyBorder="1" applyAlignment="1">
      <alignment horizontal="center" vertical="center"/>
    </xf>
    <xf numFmtId="0" fontId="1" fillId="0" borderId="2" xfId="0" applyNumberFormat="1" applyFont="1" applyBorder="1" applyAlignment="1">
      <alignment horizontal="center" vertical="center"/>
    </xf>
    <xf numFmtId="0" fontId="1" fillId="0" borderId="2" xfId="0" applyNumberFormat="1" applyFont="1" applyBorder="1" applyAlignment="1">
      <alignment horizontal="center" vertical="top"/>
    </xf>
    <xf numFmtId="0" fontId="4" fillId="0" borderId="2" xfId="0" applyNumberFormat="1" applyFont="1" applyBorder="1" applyAlignment="1">
      <alignment horizontal="center" vertical="top" wrapText="1"/>
    </xf>
    <xf numFmtId="0" fontId="3" fillId="0" borderId="2" xfId="0" applyNumberFormat="1" applyFont="1" applyBorder="1" applyAlignment="1">
      <alignment horizontal="center" vertical="top" wrapText="1"/>
    </xf>
    <xf numFmtId="0" fontId="5" fillId="0" borderId="0" xfId="0" applyNumberFormat="1" applyFont="1" applyAlignment="1">
      <alignment horizontal="center" vertical="center"/>
    </xf>
    <xf numFmtId="0" fontId="5" fillId="0" borderId="2" xfId="0" applyNumberFormat="1" applyFont="1" applyBorder="1" applyAlignment="1">
      <alignment horizontal="center" vertical="center"/>
    </xf>
    <xf numFmtId="0" fontId="5" fillId="0" borderId="2" xfId="0" applyNumberFormat="1" applyFont="1" applyBorder="1" applyAlignment="1">
      <alignment horizontal="center" vertical="center" wrapText="1"/>
    </xf>
    <xf numFmtId="0" fontId="5" fillId="0" borderId="3" xfId="0" applyNumberFormat="1" applyFont="1" applyBorder="1" applyAlignment="1">
      <alignment horizontal="center" vertical="center"/>
    </xf>
    <xf numFmtId="0" fontId="1" fillId="0" borderId="0" xfId="0" applyNumberFormat="1" applyFont="1" applyAlignment="1">
      <alignment vertical="center"/>
    </xf>
    <xf numFmtId="0" fontId="1" fillId="0" borderId="0" xfId="0" applyNumberFormat="1" applyFont="1" applyAlignment="1">
      <alignment horizontal="right" vertical="center"/>
    </xf>
    <xf numFmtId="0" fontId="6" fillId="0" borderId="2" xfId="0" applyNumberFormat="1" applyFont="1" applyBorder="1" applyAlignment="1">
      <alignment horizontal="center" vertical="center" wrapText="1"/>
    </xf>
    <xf numFmtId="0" fontId="7" fillId="0" borderId="3" xfId="0" applyNumberFormat="1" applyFont="1" applyBorder="1" applyAlignment="1">
      <alignment horizontal="center" vertical="center"/>
    </xf>
    <xf numFmtId="0" fontId="8" fillId="0" borderId="3" xfId="0" applyNumberFormat="1" applyFont="1" applyBorder="1" applyAlignment="1">
      <alignment horizontal="center" vertical="center"/>
    </xf>
    <xf numFmtId="0" fontId="2" fillId="0" borderId="0" xfId="0" applyNumberFormat="1" applyFont="1" applyAlignment="1">
      <alignment vertical="center"/>
    </xf>
    <xf numFmtId="0" fontId="1" fillId="0" borderId="2" xfId="0" applyNumberFormat="1" applyFont="1" applyBorder="1" applyAlignment="1">
      <alignment horizontal="center" vertical="center" wrapText="1"/>
    </xf>
    <xf numFmtId="0" fontId="4" fillId="0" borderId="2" xfId="0" applyNumberFormat="1" applyFont="1" applyBorder="1" applyAlignment="1">
      <alignment horizontal="center" vertical="center" wrapText="1"/>
    </xf>
    <xf numFmtId="0" fontId="1" fillId="0" borderId="1" xfId="0" applyNumberFormat="1" applyFont="1" applyBorder="1" applyAlignment="1">
      <alignment vertical="center"/>
    </xf>
    <xf numFmtId="165" fontId="1" fillId="0" borderId="2" xfId="0" applyNumberFormat="1" applyFont="1" applyBorder="1" applyAlignment="1">
      <alignment horizontal="right" vertical="center"/>
    </xf>
    <xf numFmtId="0" fontId="1" fillId="0" borderId="2" xfId="0" applyNumberFormat="1" applyFont="1" applyBorder="1" applyAlignment="1">
      <alignment vertical="center"/>
    </xf>
    <xf numFmtId="0" fontId="1" fillId="0" borderId="3" xfId="0" applyNumberFormat="1" applyFont="1" applyBorder="1" applyAlignment="1">
      <alignment vertical="center"/>
    </xf>
    <xf numFmtId="0" fontId="1" fillId="0" borderId="3" xfId="0" applyNumberFormat="1" applyFont="1" applyBorder="1" applyAlignment="1">
      <alignment horizontal="center" vertical="center"/>
    </xf>
    <xf numFmtId="165" fontId="2" fillId="0" borderId="2" xfId="0" applyNumberFormat="1" applyFont="1" applyBorder="1" applyAlignment="1">
      <alignment horizontal="right" vertical="center"/>
    </xf>
    <xf numFmtId="0" fontId="2" fillId="0" borderId="3" xfId="0" applyNumberFormat="1" applyFont="1" applyBorder="1" applyAlignment="1">
      <alignment horizontal="center" vertical="center"/>
    </xf>
    <xf numFmtId="0" fontId="2" fillId="0" borderId="0" xfId="0" applyNumberFormat="1" applyFont="1" applyAlignment="1">
      <alignment horizontal="center" vertical="center"/>
    </xf>
    <xf numFmtId="165" fontId="1" fillId="0" borderId="3" xfId="0" applyNumberFormat="1" applyFont="1" applyBorder="1" applyAlignment="1">
      <alignment horizontal="right" vertical="center"/>
    </xf>
    <xf numFmtId="165" fontId="2" fillId="0" borderId="3" xfId="0" applyNumberFormat="1" applyFont="1" applyBorder="1" applyAlignment="1">
      <alignment horizontal="right" vertical="center"/>
    </xf>
    <xf numFmtId="165" fontId="1" fillId="0" borderId="2" xfId="0" applyNumberFormat="1" applyFont="1" applyFill="1" applyBorder="1" applyAlignment="1">
      <alignment horizontal="right" vertical="center"/>
    </xf>
    <xf numFmtId="0" fontId="2" fillId="0" borderId="0" xfId="0" applyNumberFormat="1" applyFont="1" applyFill="1" applyAlignment="1">
      <alignment vertical="center"/>
    </xf>
    <xf numFmtId="0" fontId="1" fillId="0" borderId="0" xfId="0" applyNumberFormat="1" applyFont="1" applyFill="1" applyAlignment="1">
      <alignment horizontal="center" vertical="center"/>
    </xf>
    <xf numFmtId="0" fontId="2" fillId="0" borderId="0" xfId="0" applyNumberFormat="1" applyFont="1" applyFill="1" applyAlignment="1">
      <alignment horizontal="center" vertical="center"/>
    </xf>
    <xf numFmtId="0" fontId="1" fillId="0" borderId="1" xfId="0" applyNumberFormat="1" applyFont="1" applyFill="1" applyBorder="1" applyAlignment="1">
      <alignment horizontal="center" vertical="center"/>
    </xf>
    <xf numFmtId="0" fontId="1" fillId="0" borderId="2" xfId="0" applyNumberFormat="1" applyFont="1" applyFill="1" applyBorder="1" applyAlignment="1">
      <alignment horizontal="center" vertical="center"/>
    </xf>
    <xf numFmtId="0" fontId="1" fillId="0" borderId="2"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top"/>
    </xf>
    <xf numFmtId="0" fontId="4" fillId="0" borderId="2" xfId="0" applyNumberFormat="1" applyFont="1" applyFill="1" applyBorder="1" applyAlignment="1">
      <alignment horizontal="center" vertical="top" wrapText="1"/>
    </xf>
    <xf numFmtId="0" fontId="3" fillId="0" borderId="2" xfId="0" applyNumberFormat="1" applyFont="1" applyFill="1" applyBorder="1" applyAlignment="1">
      <alignment horizontal="center" vertical="top" wrapText="1"/>
    </xf>
    <xf numFmtId="0" fontId="5" fillId="0" borderId="2" xfId="0" applyNumberFormat="1" applyFont="1" applyFill="1" applyBorder="1" applyAlignment="1">
      <alignment horizontal="center" vertical="center"/>
    </xf>
    <xf numFmtId="0" fontId="5"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5" fillId="0" borderId="0" xfId="0" applyNumberFormat="1" applyFont="1" applyFill="1" applyAlignment="1">
      <alignment horizontal="center" vertical="center"/>
    </xf>
    <xf numFmtId="0" fontId="5" fillId="0" borderId="3" xfId="0" applyNumberFormat="1" applyFont="1" applyFill="1" applyBorder="1" applyAlignment="1">
      <alignment horizontal="center" vertical="center"/>
    </xf>
    <xf numFmtId="0" fontId="7" fillId="0" borderId="3" xfId="0" applyNumberFormat="1" applyFont="1" applyFill="1" applyBorder="1" applyAlignment="1">
      <alignment horizontal="center" vertical="center"/>
    </xf>
    <xf numFmtId="0" fontId="8" fillId="0" borderId="3" xfId="0" applyNumberFormat="1" applyFont="1" applyFill="1" applyBorder="1" applyAlignment="1">
      <alignment horizontal="center" vertical="center"/>
    </xf>
    <xf numFmtId="0" fontId="1" fillId="0" borderId="1" xfId="0" applyNumberFormat="1" applyFont="1" applyFill="1" applyBorder="1" applyAlignment="1">
      <alignment vertical="center"/>
    </xf>
    <xf numFmtId="0" fontId="1" fillId="0" borderId="0" xfId="0" applyNumberFormat="1" applyFont="1" applyFill="1" applyAlignment="1">
      <alignment vertical="center"/>
    </xf>
    <xf numFmtId="0" fontId="1" fillId="0" borderId="0" xfId="0" applyNumberFormat="1" applyFont="1" applyFill="1" applyAlignment="1">
      <alignment horizontal="right" vertical="center"/>
    </xf>
    <xf numFmtId="0" fontId="1" fillId="0" borderId="2" xfId="0" applyNumberFormat="1" applyFont="1" applyFill="1" applyBorder="1" applyAlignment="1">
      <alignment vertical="center"/>
    </xf>
    <xf numFmtId="0" fontId="1" fillId="0" borderId="3" xfId="0" applyNumberFormat="1" applyFont="1" applyFill="1" applyBorder="1" applyAlignment="1">
      <alignment vertical="center"/>
    </xf>
    <xf numFmtId="165" fontId="1" fillId="0" borderId="3" xfId="0" applyNumberFormat="1" applyFont="1" applyFill="1" applyBorder="1" applyAlignment="1">
      <alignment horizontal="right" vertical="center"/>
    </xf>
    <xf numFmtId="165" fontId="2" fillId="0" borderId="3" xfId="0" applyNumberFormat="1" applyFont="1" applyFill="1" applyBorder="1" applyAlignment="1">
      <alignment horizontal="right" vertical="center"/>
    </xf>
    <xf numFmtId="0" fontId="1" fillId="0" borderId="3" xfId="0" applyNumberFormat="1" applyFont="1" applyFill="1" applyBorder="1" applyAlignment="1">
      <alignment horizontal="center" vertical="center"/>
    </xf>
    <xf numFmtId="0" fontId="1" fillId="0" borderId="0" xfId="0" applyNumberFormat="1" applyFont="1" applyFill="1" applyBorder="1" applyAlignment="1">
      <alignment vertical="center"/>
    </xf>
    <xf numFmtId="165" fontId="1" fillId="0" borderId="0" xfId="0" applyNumberFormat="1" applyFont="1" applyFill="1" applyBorder="1" applyAlignment="1">
      <alignment horizontal="right" vertical="center"/>
    </xf>
    <xf numFmtId="165" fontId="2" fillId="0" borderId="0" xfId="0" applyNumberFormat="1" applyFont="1" applyFill="1" applyBorder="1" applyAlignment="1">
      <alignment horizontal="right" vertical="center"/>
    </xf>
    <xf numFmtId="0" fontId="1" fillId="0" borderId="0" xfId="0" applyNumberFormat="1" applyFont="1" applyBorder="1" applyAlignment="1">
      <alignment vertical="center"/>
    </xf>
    <xf numFmtId="165" fontId="1" fillId="0" borderId="0" xfId="0" applyNumberFormat="1" applyFont="1" applyBorder="1" applyAlignment="1">
      <alignment horizontal="right" vertical="center"/>
    </xf>
    <xf numFmtId="165" fontId="2" fillId="0" borderId="0" xfId="0" applyNumberFormat="1" applyFont="1" applyBorder="1" applyAlignment="1">
      <alignment horizontal="right" vertical="center"/>
    </xf>
    <xf numFmtId="0" fontId="1" fillId="0" borderId="0" xfId="0" applyNumberFormat="1" applyFont="1" applyBorder="1" applyAlignment="1">
      <alignment horizontal="center" vertical="center"/>
    </xf>
    <xf numFmtId="0" fontId="2" fillId="0" borderId="2" xfId="0" applyNumberFormat="1" applyFont="1" applyBorder="1" applyAlignment="1">
      <alignment vertical="top" wrapText="1"/>
    </xf>
    <xf numFmtId="0" fontId="3" fillId="0" borderId="2" xfId="0" applyNumberFormat="1" applyFont="1" applyBorder="1" applyAlignment="1">
      <alignment vertical="center"/>
    </xf>
    <xf numFmtId="0" fontId="2" fillId="0" borderId="0" xfId="0" applyNumberFormat="1" applyFont="1" applyBorder="1" applyAlignment="1">
      <alignment vertical="center"/>
    </xf>
    <xf numFmtId="0" fontId="2" fillId="0" borderId="2" xfId="0" applyNumberFormat="1" applyFont="1" applyBorder="1" applyAlignment="1">
      <alignment vertical="center" wrapText="1"/>
    </xf>
    <xf numFmtId="0" fontId="2" fillId="0" borderId="2" xfId="0" applyNumberFormat="1" applyFont="1" applyFill="1" applyBorder="1" applyAlignment="1">
      <alignment vertical="top" wrapText="1"/>
    </xf>
    <xf numFmtId="0" fontId="3" fillId="0" borderId="2" xfId="0" applyNumberFormat="1" applyFont="1" applyFill="1" applyBorder="1" applyAlignment="1">
      <alignment vertical="top" wrapText="1"/>
    </xf>
    <xf numFmtId="0" fontId="2" fillId="0" borderId="0" xfId="0" applyNumberFormat="1" applyFont="1" applyFill="1" applyBorder="1" applyAlignment="1">
      <alignment vertical="center"/>
    </xf>
    <xf numFmtId="0" fontId="9" fillId="0" borderId="0" xfId="0" applyFont="1" applyFill="1" applyBorder="1"/>
    <xf numFmtId="0" fontId="10" fillId="0" borderId="0" xfId="0" applyFont="1" applyFill="1" applyBorder="1"/>
    <xf numFmtId="0" fontId="11" fillId="0" borderId="0" xfId="0" applyFont="1" applyFill="1" applyBorder="1"/>
    <xf numFmtId="0" fontId="10" fillId="0" borderId="0" xfId="0" applyFont="1" applyFill="1" applyBorder="1" applyAlignment="1">
      <alignment horizontal="right"/>
    </xf>
    <xf numFmtId="0" fontId="10" fillId="0" borderId="0" xfId="0" applyFont="1" applyFill="1" applyBorder="1" applyAlignment="1">
      <alignment horizontal="center"/>
    </xf>
    <xf numFmtId="4" fontId="10" fillId="0" borderId="0" xfId="0" applyNumberFormat="1" applyFont="1" applyFill="1" applyBorder="1"/>
    <xf numFmtId="166" fontId="9" fillId="0" borderId="0" xfId="0" applyNumberFormat="1" applyFont="1" applyFill="1" applyBorder="1" applyAlignment="1"/>
    <xf numFmtId="0" fontId="10" fillId="0" borderId="8" xfId="0" applyFont="1" applyFill="1" applyBorder="1" applyAlignment="1">
      <alignment vertical="center"/>
    </xf>
    <xf numFmtId="0" fontId="10" fillId="0" borderId="11" xfId="0" applyFont="1" applyFill="1" applyBorder="1" applyAlignment="1">
      <alignment vertical="center"/>
    </xf>
    <xf numFmtId="0" fontId="10" fillId="0" borderId="4" xfId="0" applyFont="1" applyFill="1" applyBorder="1"/>
    <xf numFmtId="0" fontId="10" fillId="0" borderId="5" xfId="0" applyFont="1" applyFill="1" applyBorder="1"/>
    <xf numFmtId="0" fontId="11" fillId="0" borderId="4" xfId="0" applyFont="1" applyFill="1" applyBorder="1"/>
    <xf numFmtId="0" fontId="9" fillId="0" borderId="4" xfId="0" applyFont="1" applyFill="1" applyBorder="1"/>
    <xf numFmtId="0" fontId="10" fillId="0" borderId="9" xfId="0" applyFont="1" applyFill="1" applyBorder="1"/>
    <xf numFmtId="0" fontId="10" fillId="0" borderId="10" xfId="0" applyFont="1" applyFill="1" applyBorder="1"/>
    <xf numFmtId="0" fontId="10" fillId="0" borderId="11" xfId="0" applyFont="1" applyFill="1" applyBorder="1"/>
    <xf numFmtId="0" fontId="10" fillId="0" borderId="2" xfId="0" applyFont="1" applyFill="1" applyBorder="1"/>
    <xf numFmtId="0" fontId="10" fillId="0" borderId="2" xfId="0" applyFont="1" applyFill="1" applyBorder="1" applyAlignment="1">
      <alignment horizontal="center"/>
    </xf>
    <xf numFmtId="4" fontId="10" fillId="0" borderId="2" xfId="0" applyNumberFormat="1" applyFont="1" applyFill="1" applyBorder="1"/>
    <xf numFmtId="0" fontId="10" fillId="0" borderId="3" xfId="0" applyFont="1" applyFill="1" applyBorder="1" applyAlignment="1">
      <alignment horizontal="center"/>
    </xf>
    <xf numFmtId="4" fontId="10" fillId="0" borderId="3" xfId="0" applyNumberFormat="1" applyFont="1" applyFill="1" applyBorder="1"/>
    <xf numFmtId="0" fontId="10" fillId="0" borderId="3" xfId="0" applyFont="1" applyFill="1" applyBorder="1"/>
    <xf numFmtId="166" fontId="9" fillId="0" borderId="4" xfId="0" applyNumberFormat="1" applyFont="1" applyFill="1" applyBorder="1" applyAlignment="1"/>
    <xf numFmtId="0" fontId="4" fillId="0" borderId="2" xfId="0" applyNumberFormat="1" applyFont="1" applyBorder="1" applyAlignment="1">
      <alignment vertical="top" wrapText="1"/>
    </xf>
    <xf numFmtId="0" fontId="4" fillId="0" borderId="2" xfId="0" applyNumberFormat="1" applyFont="1" applyBorder="1" applyAlignment="1">
      <alignment vertical="center"/>
    </xf>
    <xf numFmtId="0" fontId="4" fillId="0" borderId="2" xfId="0" applyNumberFormat="1" applyFont="1" applyFill="1" applyBorder="1" applyAlignment="1">
      <alignment vertical="top" wrapText="1"/>
    </xf>
    <xf numFmtId="0" fontId="4" fillId="0" borderId="2" xfId="0" applyNumberFormat="1" applyFont="1" applyFill="1" applyBorder="1" applyAlignment="1">
      <alignment vertical="center"/>
    </xf>
    <xf numFmtId="0" fontId="2" fillId="0" borderId="2" xfId="0" applyNumberFormat="1" applyFont="1" applyBorder="1" applyAlignment="1">
      <alignment vertical="top"/>
    </xf>
    <xf numFmtId="0" fontId="13" fillId="0" borderId="0" xfId="0" applyNumberFormat="1" applyFont="1" applyFill="1" applyAlignment="1">
      <alignment horizontal="center" vertical="center"/>
    </xf>
    <xf numFmtId="0" fontId="12" fillId="0" borderId="0" xfId="0" applyNumberFormat="1" applyFont="1" applyFill="1" applyAlignment="1">
      <alignment vertical="center" wrapText="1"/>
    </xf>
    <xf numFmtId="165" fontId="1" fillId="0" borderId="2" xfId="0" applyNumberFormat="1" applyFont="1" applyBorder="1" applyAlignment="1">
      <alignment horizontal="right" vertical="center" indent="1"/>
    </xf>
    <xf numFmtId="165" fontId="1" fillId="0" borderId="2" xfId="0" applyNumberFormat="1" applyFont="1" applyBorder="1" applyAlignment="1">
      <alignment horizontal="right" vertical="center" indent="3"/>
    </xf>
    <xf numFmtId="165" fontId="1" fillId="0" borderId="2" xfId="0" applyNumberFormat="1" applyFont="1" applyFill="1" applyBorder="1" applyAlignment="1">
      <alignment horizontal="right" vertical="center" indent="1"/>
    </xf>
    <xf numFmtId="165" fontId="1" fillId="0" borderId="2" xfId="0" applyNumberFormat="1" applyFont="1" applyFill="1" applyBorder="1" applyAlignment="1">
      <alignment horizontal="right" vertical="center" indent="3"/>
    </xf>
    <xf numFmtId="165" fontId="2" fillId="0" borderId="2" xfId="0" applyNumberFormat="1" applyFont="1" applyBorder="1" applyAlignment="1">
      <alignment horizontal="right" vertical="center" indent="1"/>
    </xf>
    <xf numFmtId="165" fontId="2" fillId="0" borderId="2" xfId="0" applyNumberFormat="1" applyFont="1" applyFill="1" applyBorder="1" applyAlignment="1">
      <alignment horizontal="right" vertical="center" indent="1"/>
    </xf>
    <xf numFmtId="167" fontId="1" fillId="0" borderId="2" xfId="0" applyNumberFormat="1" applyFont="1" applyFill="1" applyBorder="1" applyAlignment="1">
      <alignment horizontal="right" vertical="center" indent="3"/>
    </xf>
    <xf numFmtId="0" fontId="9" fillId="0" borderId="0" xfId="0" applyFont="1" applyFill="1" applyBorder="1" applyAlignment="1">
      <alignment vertical="center"/>
    </xf>
    <xf numFmtId="165" fontId="1" fillId="0" borderId="3" xfId="0" applyNumberFormat="1" applyFont="1" applyBorder="1" applyAlignment="1">
      <alignment horizontal="right" vertical="center" indent="1"/>
    </xf>
    <xf numFmtId="4" fontId="10" fillId="0" borderId="2" xfId="0" applyNumberFormat="1" applyFont="1" applyFill="1" applyBorder="1" applyAlignment="1">
      <alignment horizontal="right" indent="1"/>
    </xf>
    <xf numFmtId="0" fontId="10" fillId="0" borderId="2" xfId="0" applyFont="1" applyFill="1" applyBorder="1" applyAlignment="1">
      <alignment horizontal="right" indent="1"/>
    </xf>
    <xf numFmtId="0" fontId="2" fillId="0" borderId="2" xfId="0" applyNumberFormat="1" applyFont="1" applyBorder="1" applyAlignment="1">
      <alignment horizontal="center" vertical="center"/>
    </xf>
    <xf numFmtId="0" fontId="4" fillId="0" borderId="2" xfId="0" applyNumberFormat="1" applyFont="1" applyBorder="1" applyAlignment="1">
      <alignment horizontal="center" vertical="center"/>
    </xf>
    <xf numFmtId="0" fontId="4" fillId="0" borderId="2" xfId="0" applyNumberFormat="1" applyFont="1" applyFill="1" applyBorder="1" applyAlignment="1">
      <alignment horizontal="center" vertical="center"/>
    </xf>
    <xf numFmtId="165" fontId="1" fillId="0" borderId="2" xfId="0" applyNumberFormat="1" applyFont="1" applyBorder="1" applyAlignment="1">
      <alignment horizontal="right" vertical="center" indent="4"/>
    </xf>
    <xf numFmtId="165" fontId="1" fillId="0" borderId="2" xfId="0" applyNumberFormat="1" applyFont="1" applyFill="1" applyBorder="1" applyAlignment="1">
      <alignment horizontal="right" vertical="center" indent="4"/>
    </xf>
    <xf numFmtId="0" fontId="4" fillId="0" borderId="0" xfId="0" applyNumberFormat="1" applyFont="1" applyFill="1" applyAlignment="1">
      <alignment vertical="center"/>
    </xf>
    <xf numFmtId="0" fontId="4" fillId="0" borderId="0" xfId="0" applyNumberFormat="1" applyFont="1" applyAlignment="1">
      <alignment vertical="center"/>
    </xf>
    <xf numFmtId="165" fontId="1" fillId="0" borderId="0" xfId="0" applyNumberFormat="1" applyFont="1" applyBorder="1" applyAlignment="1">
      <alignment horizontal="right" vertical="center" indent="1"/>
    </xf>
    <xf numFmtId="165" fontId="2" fillId="0" borderId="0" xfId="0" applyNumberFormat="1" applyFont="1" applyBorder="1" applyAlignment="1">
      <alignment horizontal="right" vertical="center" indent="1"/>
    </xf>
    <xf numFmtId="165" fontId="1" fillId="0" borderId="0" xfId="0" applyNumberFormat="1" applyFont="1" applyBorder="1" applyAlignment="1">
      <alignment horizontal="right" vertical="center" indent="3"/>
    </xf>
    <xf numFmtId="165" fontId="1" fillId="0" borderId="0" xfId="0" applyNumberFormat="1" applyFont="1" applyBorder="1" applyAlignment="1">
      <alignment horizontal="right" vertical="center" indent="4"/>
    </xf>
    <xf numFmtId="165" fontId="2" fillId="0" borderId="3" xfId="0" applyNumberFormat="1" applyFont="1" applyBorder="1" applyAlignment="1">
      <alignment horizontal="right" vertical="center" indent="1"/>
    </xf>
    <xf numFmtId="165" fontId="1" fillId="0" borderId="3" xfId="0" applyNumberFormat="1" applyFont="1" applyBorder="1" applyAlignment="1">
      <alignment horizontal="right" vertical="center" indent="3"/>
    </xf>
    <xf numFmtId="165" fontId="1" fillId="0" borderId="3" xfId="0" applyNumberFormat="1" applyFont="1" applyBorder="1" applyAlignment="1">
      <alignment horizontal="right" vertical="center" indent="4"/>
    </xf>
    <xf numFmtId="165" fontId="1" fillId="0" borderId="5" xfId="0" applyNumberFormat="1" applyFont="1" applyBorder="1" applyAlignment="1">
      <alignment horizontal="right" vertical="center" indent="1"/>
    </xf>
    <xf numFmtId="165" fontId="1" fillId="0" borderId="5" xfId="0" applyNumberFormat="1" applyFont="1" applyFill="1" applyBorder="1" applyAlignment="1">
      <alignment horizontal="center" vertical="center"/>
    </xf>
    <xf numFmtId="165" fontId="1" fillId="0" borderId="2" xfId="0" applyNumberFormat="1" applyFont="1" applyFill="1" applyBorder="1" applyAlignment="1">
      <alignment horizontal="center" vertical="center"/>
    </xf>
    <xf numFmtId="165" fontId="1" fillId="0" borderId="4" xfId="0" applyNumberFormat="1" applyFont="1" applyFill="1" applyBorder="1" applyAlignment="1">
      <alignment horizontal="center" vertical="center"/>
    </xf>
    <xf numFmtId="0" fontId="2" fillId="0" borderId="2" xfId="0" applyNumberFormat="1" applyFont="1" applyBorder="1" applyAlignment="1">
      <alignment horizontal="center" vertical="center" wrapText="1"/>
    </xf>
    <xf numFmtId="0" fontId="3" fillId="0" borderId="2" xfId="0" applyNumberFormat="1" applyFont="1" applyBorder="1" applyAlignment="1">
      <alignment horizontal="center" vertical="center" wrapText="1"/>
    </xf>
    <xf numFmtId="0" fontId="2" fillId="0" borderId="1" xfId="0" applyNumberFormat="1" applyFont="1" applyBorder="1" applyAlignment="1">
      <alignment vertical="center"/>
    </xf>
    <xf numFmtId="0" fontId="2" fillId="0" borderId="2" xfId="0" applyNumberFormat="1" applyFont="1" applyBorder="1" applyAlignment="1">
      <alignment vertical="center"/>
    </xf>
    <xf numFmtId="0" fontId="2" fillId="0" borderId="3" xfId="0" applyNumberFormat="1" applyFont="1" applyBorder="1" applyAlignment="1">
      <alignment vertical="center"/>
    </xf>
    <xf numFmtId="0" fontId="3" fillId="0" borderId="2" xfId="0" applyNumberFormat="1" applyFont="1" applyFill="1" applyBorder="1" applyAlignment="1">
      <alignment horizontal="center" vertical="center" wrapText="1"/>
    </xf>
    <xf numFmtId="0" fontId="2" fillId="0" borderId="1" xfId="0" applyNumberFormat="1" applyFont="1" applyFill="1" applyBorder="1" applyAlignment="1">
      <alignment vertical="center"/>
    </xf>
    <xf numFmtId="0" fontId="2" fillId="0" borderId="2" xfId="0" applyNumberFormat="1" applyFont="1" applyFill="1" applyBorder="1" applyAlignment="1">
      <alignment vertical="center"/>
    </xf>
    <xf numFmtId="0" fontId="2" fillId="0" borderId="3" xfId="0" applyNumberFormat="1" applyFont="1" applyFill="1" applyBorder="1" applyAlignment="1">
      <alignment vertical="center"/>
    </xf>
    <xf numFmtId="0" fontId="2" fillId="0" borderId="2" xfId="0" applyNumberFormat="1" applyFont="1" applyFill="1" applyBorder="1" applyAlignment="1">
      <alignment horizontal="center" vertical="center" wrapText="1"/>
    </xf>
    <xf numFmtId="167" fontId="1" fillId="0" borderId="2" xfId="0" applyNumberFormat="1" applyFont="1" applyBorder="1" applyAlignment="1">
      <alignment horizontal="right" vertical="center" indent="4"/>
    </xf>
    <xf numFmtId="168" fontId="1" fillId="0" borderId="2" xfId="0" applyNumberFormat="1" applyFont="1" applyBorder="1" applyAlignment="1">
      <alignment horizontal="right" vertical="center" indent="1"/>
    </xf>
    <xf numFmtId="0" fontId="2" fillId="0" borderId="2" xfId="0" applyNumberFormat="1" applyFont="1" applyFill="1" applyBorder="1" applyAlignment="1">
      <alignment vertical="center" wrapText="1"/>
    </xf>
    <xf numFmtId="165" fontId="2" fillId="0" borderId="2" xfId="0" applyNumberFormat="1" applyFont="1" applyFill="1" applyBorder="1" applyAlignment="1">
      <alignment horizontal="right" vertical="center"/>
    </xf>
    <xf numFmtId="165" fontId="1" fillId="0" borderId="4" xfId="0" applyNumberFormat="1" applyFont="1" applyFill="1" applyBorder="1" applyAlignment="1">
      <alignment horizontal="right" vertical="center" indent="1"/>
    </xf>
    <xf numFmtId="165" fontId="1" fillId="0" borderId="5" xfId="0" applyNumberFormat="1" applyFont="1" applyFill="1" applyBorder="1" applyAlignment="1">
      <alignment horizontal="right" vertical="center" indent="1"/>
    </xf>
    <xf numFmtId="0" fontId="3" fillId="0" borderId="2" xfId="0" applyNumberFormat="1" applyFont="1" applyFill="1" applyBorder="1" applyAlignment="1">
      <alignment vertical="center"/>
    </xf>
    <xf numFmtId="168" fontId="1" fillId="0" borderId="2" xfId="0" applyNumberFormat="1" applyFont="1" applyFill="1" applyBorder="1" applyAlignment="1">
      <alignment horizontal="right" vertical="center" indent="4"/>
    </xf>
    <xf numFmtId="168" fontId="1" fillId="0" borderId="2" xfId="0" quotePrefix="1" applyNumberFormat="1" applyFont="1" applyFill="1" applyBorder="1" applyAlignment="1">
      <alignment horizontal="right" vertical="center" indent="4"/>
    </xf>
    <xf numFmtId="167" fontId="1" fillId="0" borderId="2" xfId="0" applyNumberFormat="1" applyFont="1" applyFill="1" applyBorder="1" applyAlignment="1">
      <alignment horizontal="right" vertical="center" indent="4"/>
    </xf>
    <xf numFmtId="167" fontId="1" fillId="0" borderId="2" xfId="0" quotePrefix="1" applyNumberFormat="1" applyFont="1" applyFill="1" applyBorder="1" applyAlignment="1">
      <alignment horizontal="right" vertical="center" indent="4"/>
    </xf>
    <xf numFmtId="4" fontId="1" fillId="0" borderId="2" xfId="0" applyNumberFormat="1" applyFont="1" applyBorder="1" applyAlignment="1">
      <alignment horizontal="right" vertical="center" indent="4"/>
    </xf>
    <xf numFmtId="2" fontId="10" fillId="0" borderId="2" xfId="0" applyNumberFormat="1" applyFont="1" applyFill="1" applyBorder="1" applyAlignment="1">
      <alignment horizontal="right" indent="1"/>
    </xf>
    <xf numFmtId="0" fontId="1" fillId="0" borderId="0" xfId="0" applyFont="1" applyAlignment="1">
      <alignment vertical="center"/>
    </xf>
    <xf numFmtId="0" fontId="2" fillId="0" borderId="0" xfId="0" applyFont="1" applyAlignment="1">
      <alignment vertical="center"/>
    </xf>
    <xf numFmtId="0" fontId="4" fillId="0" borderId="0" xfId="0" applyFont="1" applyAlignment="1">
      <alignment vertical="center"/>
    </xf>
    <xf numFmtId="0" fontId="3" fillId="0" borderId="0" xfId="0" applyFont="1" applyAlignment="1">
      <alignment vertical="center"/>
    </xf>
    <xf numFmtId="0" fontId="2" fillId="0" borderId="12" xfId="0" applyFont="1" applyBorder="1" applyAlignment="1">
      <alignment horizontal="center" vertical="center"/>
    </xf>
    <xf numFmtId="0" fontId="2" fillId="3" borderId="13" xfId="0" applyFont="1" applyFill="1" applyBorder="1" applyAlignment="1">
      <alignment vertical="center"/>
    </xf>
    <xf numFmtId="0" fontId="2" fillId="3" borderId="14" xfId="0" applyFont="1" applyFill="1" applyBorder="1" applyAlignment="1">
      <alignment vertical="center"/>
    </xf>
    <xf numFmtId="0" fontId="2" fillId="3" borderId="15" xfId="0" applyFont="1" applyFill="1" applyBorder="1" applyAlignment="1">
      <alignment vertical="center"/>
    </xf>
    <xf numFmtId="165" fontId="2" fillId="3" borderId="12" xfId="0" applyNumberFormat="1" applyFont="1" applyFill="1" applyBorder="1" applyAlignment="1">
      <alignment horizontal="right" vertical="center" indent="1"/>
    </xf>
    <xf numFmtId="0" fontId="1" fillId="0" borderId="6"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165" fontId="1" fillId="0" borderId="1" xfId="0" applyNumberFormat="1" applyFont="1" applyBorder="1" applyAlignment="1">
      <alignment horizontal="right" vertical="center" indent="1"/>
    </xf>
    <xf numFmtId="0" fontId="1" fillId="0" borderId="4" xfId="0" applyFont="1" applyBorder="1" applyAlignment="1">
      <alignment vertical="center"/>
    </xf>
    <xf numFmtId="0" fontId="1" fillId="0" borderId="0" xfId="0" applyFont="1" applyBorder="1" applyAlignment="1">
      <alignment vertical="center"/>
    </xf>
    <xf numFmtId="0" fontId="1" fillId="0" borderId="5" xfId="0" applyFont="1" applyBorder="1" applyAlignment="1">
      <alignment vertical="center"/>
    </xf>
    <xf numFmtId="165" fontId="1" fillId="0" borderId="0" xfId="0" applyNumberFormat="1" applyFont="1" applyAlignment="1">
      <alignment vertical="center"/>
    </xf>
    <xf numFmtId="0" fontId="1" fillId="0" borderId="9" xfId="0" applyFont="1" applyBorder="1" applyAlignment="1">
      <alignment vertical="center"/>
    </xf>
    <xf numFmtId="0" fontId="1" fillId="0" borderId="10" xfId="0" applyFont="1" applyBorder="1" applyAlignment="1">
      <alignment vertical="center"/>
    </xf>
    <xf numFmtId="0" fontId="1" fillId="0" borderId="11" xfId="0" applyFont="1" applyBorder="1" applyAlignment="1">
      <alignment vertical="center"/>
    </xf>
    <xf numFmtId="0" fontId="17" fillId="0" borderId="0" xfId="0" applyFont="1" applyAlignment="1">
      <alignment vertical="top"/>
    </xf>
    <xf numFmtId="0" fontId="6" fillId="0" borderId="0" xfId="0" applyFont="1" applyAlignment="1">
      <alignment vertical="top"/>
    </xf>
    <xf numFmtId="0" fontId="17" fillId="0" borderId="0" xfId="0" applyFont="1" applyAlignment="1">
      <alignment vertical="center" wrapText="1"/>
    </xf>
    <xf numFmtId="0" fontId="6" fillId="0" borderId="0" xfId="0" applyFont="1" applyAlignment="1">
      <alignment vertical="center"/>
    </xf>
    <xf numFmtId="0" fontId="18" fillId="0" borderId="0" xfId="0" applyFont="1" applyAlignment="1">
      <alignment vertical="top"/>
    </xf>
    <xf numFmtId="0" fontId="17" fillId="0" borderId="0" xfId="0" applyFont="1" applyAlignment="1">
      <alignment vertical="center"/>
    </xf>
    <xf numFmtId="0" fontId="6" fillId="0" borderId="0" xfId="0" applyFont="1" applyAlignment="1">
      <alignment vertical="top" wrapText="1"/>
    </xf>
    <xf numFmtId="0" fontId="7" fillId="0" borderId="0" xfId="0" applyFont="1" applyAlignment="1">
      <alignment vertical="top" wrapText="1"/>
    </xf>
    <xf numFmtId="0" fontId="7" fillId="0" borderId="0" xfId="0" applyFont="1" applyAlignment="1">
      <alignment vertical="center"/>
    </xf>
    <xf numFmtId="0" fontId="5" fillId="0" borderId="0" xfId="0" applyFont="1" applyAlignment="1">
      <alignment vertical="center"/>
    </xf>
    <xf numFmtId="0" fontId="7" fillId="0" borderId="0" xfId="0" applyFont="1" applyAlignment="1">
      <alignment vertical="center" wrapText="1"/>
    </xf>
    <xf numFmtId="0" fontId="7" fillId="0" borderId="0" xfId="0" applyFont="1" applyAlignment="1">
      <alignment vertical="top"/>
    </xf>
    <xf numFmtId="0" fontId="5" fillId="0" borderId="0" xfId="0" applyFont="1" applyAlignment="1">
      <alignment vertical="center" wrapText="1"/>
    </xf>
    <xf numFmtId="0" fontId="5" fillId="0" borderId="0" xfId="0" applyFont="1" applyAlignment="1">
      <alignment vertical="top"/>
    </xf>
    <xf numFmtId="165" fontId="1" fillId="2" borderId="4" xfId="0" applyNumberFormat="1" applyFont="1" applyFill="1" applyBorder="1" applyAlignment="1">
      <alignment horizontal="center" vertical="center"/>
    </xf>
    <xf numFmtId="165" fontId="1" fillId="2" borderId="5" xfId="0" applyNumberFormat="1" applyFont="1" applyFill="1" applyBorder="1" applyAlignment="1">
      <alignment horizontal="center" vertical="center"/>
    </xf>
    <xf numFmtId="166" fontId="9" fillId="0" borderId="4" xfId="0" applyNumberFormat="1" applyFont="1" applyFill="1" applyBorder="1"/>
    <xf numFmtId="0" fontId="1" fillId="0" borderId="0" xfId="0" applyFont="1"/>
    <xf numFmtId="0" fontId="22" fillId="0" borderId="0" xfId="0" applyFont="1"/>
    <xf numFmtId="169" fontId="10" fillId="0" borderId="0" xfId="0" applyNumberFormat="1" applyFont="1" applyBorder="1" applyAlignment="1">
      <alignment horizontal="right" indent="1"/>
    </xf>
    <xf numFmtId="2" fontId="10" fillId="0" borderId="0" xfId="0" applyNumberFormat="1" applyFont="1" applyBorder="1" applyAlignment="1">
      <alignment horizontal="right" indent="1"/>
    </xf>
    <xf numFmtId="0" fontId="10" fillId="0" borderId="0" xfId="0" applyFont="1"/>
    <xf numFmtId="0" fontId="9" fillId="0" borderId="0" xfId="0" applyFont="1"/>
    <xf numFmtId="0" fontId="11" fillId="0" borderId="0" xfId="0" applyFont="1"/>
    <xf numFmtId="0" fontId="9" fillId="0" borderId="0" xfId="0" applyFont="1" applyAlignment="1">
      <alignment horizontal="right"/>
    </xf>
    <xf numFmtId="0" fontId="10" fillId="0" borderId="6" xfId="0" applyFont="1" applyBorder="1"/>
    <xf numFmtId="0" fontId="10" fillId="0" borderId="8" xfId="0" applyFont="1" applyBorder="1"/>
    <xf numFmtId="0" fontId="10" fillId="0" borderId="9" xfId="0" applyFont="1" applyBorder="1"/>
    <xf numFmtId="0" fontId="10" fillId="0" borderId="11" xfId="0" applyFont="1" applyBorder="1"/>
    <xf numFmtId="0" fontId="10" fillId="0" borderId="4" xfId="0" applyFont="1" applyBorder="1"/>
    <xf numFmtId="0" fontId="10" fillId="0" borderId="0" xfId="0" applyFont="1" applyBorder="1"/>
    <xf numFmtId="0" fontId="10" fillId="0" borderId="5" xfId="0" applyFont="1" applyBorder="1"/>
    <xf numFmtId="0" fontId="9" fillId="0" borderId="0" xfId="0" applyFont="1" applyBorder="1"/>
    <xf numFmtId="0" fontId="11" fillId="0" borderId="0" xfId="0" applyFont="1" applyBorder="1"/>
    <xf numFmtId="0" fontId="10" fillId="0" borderId="10" xfId="0" applyFont="1" applyBorder="1"/>
    <xf numFmtId="0" fontId="23" fillId="0" borderId="0" xfId="0" applyFont="1"/>
    <xf numFmtId="0" fontId="14" fillId="0" borderId="0" xfId="0" applyFont="1" applyAlignment="1">
      <alignment vertical="center"/>
    </xf>
    <xf numFmtId="0" fontId="14" fillId="0" borderId="0" xfId="0" applyFont="1" applyAlignment="1">
      <alignment horizontal="right" vertical="center"/>
    </xf>
    <xf numFmtId="170" fontId="14" fillId="0" borderId="0" xfId="0" applyNumberFormat="1" applyFont="1"/>
    <xf numFmtId="0" fontId="15" fillId="0" borderId="0" xfId="0" applyFont="1" applyAlignment="1">
      <alignment horizontal="right" vertical="center"/>
    </xf>
    <xf numFmtId="170" fontId="23" fillId="0" borderId="0" xfId="0" applyNumberFormat="1" applyFont="1"/>
    <xf numFmtId="0" fontId="17" fillId="0" borderId="0" xfId="0" applyFont="1" applyAlignment="1"/>
    <xf numFmtId="43" fontId="10" fillId="0" borderId="2" xfId="7" applyFont="1" applyFill="1" applyBorder="1" applyAlignment="1">
      <alignment horizontal="right" indent="1"/>
    </xf>
    <xf numFmtId="0" fontId="10" fillId="0" borderId="0" xfId="0" applyNumberFormat="1" applyFont="1" applyFill="1" applyBorder="1" applyAlignment="1"/>
    <xf numFmtId="0" fontId="3" fillId="0" borderId="2" xfId="0" applyNumberFormat="1" applyFont="1" applyBorder="1" applyAlignment="1">
      <alignment horizontal="center" vertical="center" wrapText="1"/>
    </xf>
    <xf numFmtId="0" fontId="2" fillId="0" borderId="1"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1" xfId="0" applyNumberFormat="1" applyFont="1" applyBorder="1" applyAlignment="1">
      <alignment horizontal="center" vertical="center"/>
    </xf>
    <xf numFmtId="0" fontId="3" fillId="0" borderId="3" xfId="0" applyNumberFormat="1" applyFont="1" applyBorder="1" applyAlignment="1">
      <alignment horizontal="center" vertical="center"/>
    </xf>
    <xf numFmtId="0" fontId="2" fillId="0" borderId="1" xfId="0" applyNumberFormat="1" applyFont="1" applyBorder="1" applyAlignment="1">
      <alignment vertical="center"/>
    </xf>
    <xf numFmtId="0" fontId="2" fillId="0" borderId="2" xfId="0" applyNumberFormat="1" applyFont="1" applyBorder="1" applyAlignment="1">
      <alignment vertical="center"/>
    </xf>
    <xf numFmtId="0" fontId="2" fillId="0" borderId="3" xfId="0" applyNumberFormat="1" applyFont="1" applyBorder="1" applyAlignment="1">
      <alignment vertical="center"/>
    </xf>
    <xf numFmtId="165" fontId="1" fillId="2" borderId="4" xfId="0" applyNumberFormat="1" applyFont="1" applyFill="1" applyBorder="1" applyAlignment="1">
      <alignment horizontal="center" vertical="center"/>
    </xf>
    <xf numFmtId="165" fontId="1" fillId="2" borderId="5" xfId="0" applyNumberFormat="1" applyFont="1" applyFill="1" applyBorder="1" applyAlignment="1">
      <alignment horizontal="center" vertical="center"/>
    </xf>
    <xf numFmtId="0" fontId="17" fillId="0" borderId="0" xfId="0" applyFont="1" applyAlignment="1">
      <alignment horizontal="left" wrapText="1"/>
    </xf>
    <xf numFmtId="0" fontId="18" fillId="0" borderId="0" xfId="0" applyFont="1" applyAlignment="1">
      <alignment horizontal="left" vertical="top" wrapText="1"/>
    </xf>
    <xf numFmtId="0" fontId="2" fillId="0" borderId="1" xfId="0" applyNumberFormat="1" applyFont="1" applyFill="1" applyBorder="1" applyAlignment="1">
      <alignment vertical="center"/>
    </xf>
    <xf numFmtId="0" fontId="2" fillId="0" borderId="2" xfId="0" applyNumberFormat="1" applyFont="1" applyFill="1" applyBorder="1" applyAlignment="1">
      <alignment vertical="center"/>
    </xf>
    <xf numFmtId="0" fontId="2" fillId="0" borderId="3" xfId="0" applyNumberFormat="1" applyFont="1" applyFill="1" applyBorder="1" applyAlignment="1">
      <alignment vertical="center"/>
    </xf>
    <xf numFmtId="0" fontId="2" fillId="0" borderId="1" xfId="0" applyNumberFormat="1" applyFont="1" applyFill="1" applyBorder="1" applyAlignment="1">
      <alignment horizontal="center" vertical="center"/>
    </xf>
    <xf numFmtId="0" fontId="3" fillId="0" borderId="2"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xf>
    <xf numFmtId="0" fontId="12" fillId="0" borderId="0" xfId="0" applyNumberFormat="1" applyFont="1" applyFill="1" applyAlignment="1">
      <alignment vertical="center" wrapText="1"/>
    </xf>
    <xf numFmtId="170" fontId="14" fillId="0" borderId="0" xfId="0" applyNumberFormat="1" applyFont="1" applyAlignment="1">
      <alignment vertical="top" wrapText="1"/>
    </xf>
    <xf numFmtId="0" fontId="9" fillId="0" borderId="7" xfId="0" applyFont="1" applyBorder="1" applyAlignment="1"/>
    <xf numFmtId="0" fontId="9" fillId="0" borderId="7" xfId="0" applyFont="1" applyBorder="1" applyAlignment="1">
      <alignment horizontal="right" vertical="center"/>
    </xf>
    <xf numFmtId="0" fontId="9" fillId="0" borderId="10" xfId="0" applyFont="1" applyBorder="1" applyAlignment="1">
      <alignment horizontal="right" vertical="center"/>
    </xf>
    <xf numFmtId="0" fontId="10" fillId="0" borderId="7" xfId="0" applyFont="1" applyBorder="1" applyAlignment="1">
      <alignment horizontal="right" vertical="center"/>
    </xf>
    <xf numFmtId="0" fontId="10" fillId="0" borderId="10" xfId="0" applyFont="1" applyBorder="1" applyAlignment="1">
      <alignment horizontal="right" vertical="center"/>
    </xf>
    <xf numFmtId="0" fontId="10" fillId="0" borderId="7" xfId="0" applyFont="1" applyBorder="1" applyAlignment="1">
      <alignment horizontal="right" vertical="center" wrapText="1"/>
    </xf>
    <xf numFmtId="0" fontId="10" fillId="0" borderId="10" xfId="0" applyFont="1" applyBorder="1" applyAlignment="1">
      <alignment horizontal="right" vertical="center" wrapText="1"/>
    </xf>
    <xf numFmtId="0" fontId="11" fillId="0" borderId="10" xfId="0" applyFont="1" applyBorder="1" applyAlignment="1">
      <alignment vertical="top"/>
    </xf>
    <xf numFmtId="170" fontId="15" fillId="0" borderId="0" xfId="0" applyNumberFormat="1" applyFont="1" applyAlignment="1">
      <alignment horizontal="left" vertical="top" wrapText="1"/>
    </xf>
    <xf numFmtId="166" fontId="9" fillId="0" borderId="4" xfId="0" applyNumberFormat="1" applyFont="1" applyFill="1" applyBorder="1"/>
    <xf numFmtId="166" fontId="9" fillId="0" borderId="0" xfId="0" applyNumberFormat="1" applyFont="1" applyFill="1" applyBorder="1"/>
    <xf numFmtId="0" fontId="10" fillId="0" borderId="0" xfId="0" applyFont="1" applyFill="1" applyBorder="1" applyAlignment="1">
      <alignment vertical="top" wrapText="1"/>
    </xf>
    <xf numFmtId="0" fontId="10" fillId="0" borderId="5" xfId="0" applyFont="1" applyFill="1" applyBorder="1" applyAlignment="1">
      <alignment vertical="top" wrapText="1"/>
    </xf>
    <xf numFmtId="0" fontId="14" fillId="0" borderId="0" xfId="0" applyFont="1" applyFill="1" applyBorder="1" applyAlignment="1">
      <alignment horizontal="right" wrapText="1"/>
    </xf>
    <xf numFmtId="0" fontId="15" fillId="0" borderId="0" xfId="0" applyFont="1" applyFill="1" applyBorder="1" applyAlignment="1">
      <alignment horizontal="right" wrapText="1"/>
    </xf>
    <xf numFmtId="0" fontId="9" fillId="0" borderId="1"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0" xfId="0" applyFont="1" applyFill="1" applyBorder="1" applyAlignment="1">
      <alignment horizontal="center" vertical="center"/>
    </xf>
    <xf numFmtId="0" fontId="11" fillId="0" borderId="9" xfId="0" applyFont="1" applyFill="1" applyBorder="1" applyAlignment="1">
      <alignment vertical="top"/>
    </xf>
    <xf numFmtId="0" fontId="11" fillId="0" borderId="10" xfId="0" applyFont="1" applyFill="1" applyBorder="1" applyAlignment="1">
      <alignment vertical="top"/>
    </xf>
    <xf numFmtId="0" fontId="9" fillId="0" borderId="4" xfId="0" applyNumberFormat="1" applyFont="1" applyFill="1" applyBorder="1"/>
    <xf numFmtId="0" fontId="9" fillId="0" borderId="0" xfId="0" applyNumberFormat="1" applyFont="1" applyFill="1" applyBorder="1"/>
    <xf numFmtId="0" fontId="9" fillId="0" borderId="6" xfId="0" applyFont="1" applyFill="1" applyBorder="1" applyAlignment="1"/>
    <xf numFmtId="0" fontId="9" fillId="0" borderId="7" xfId="0" applyFont="1" applyFill="1" applyBorder="1" applyAlignment="1"/>
    <xf numFmtId="0" fontId="7" fillId="0" borderId="0" xfId="0" applyFont="1" applyAlignment="1">
      <alignment vertical="top" wrapText="1"/>
    </xf>
    <xf numFmtId="0" fontId="2" fillId="0" borderId="12" xfId="0" applyFont="1" applyBorder="1" applyAlignment="1">
      <alignmen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17" fillId="0" borderId="0" xfId="0" applyFont="1" applyAlignment="1">
      <alignment horizontal="left" vertical="top" wrapText="1"/>
    </xf>
    <xf numFmtId="0" fontId="7" fillId="0" borderId="0" xfId="0" applyFont="1" applyAlignment="1">
      <alignment vertical="center" wrapText="1"/>
    </xf>
  </cellXfs>
  <cellStyles count="8">
    <cellStyle name="Comma" xfId="7" builtinId="3"/>
    <cellStyle name="Comma 2" xfId="1" xr:uid="{00000000-0005-0000-0000-000000000000}"/>
    <cellStyle name="Comma 2 2" xfId="5" xr:uid="{17825769-DF45-47A3-85CD-F6EA23D9BE33}"/>
    <cellStyle name="Comma 3" xfId="2" xr:uid="{00000000-0005-0000-0000-000001000000}"/>
    <cellStyle name="Comma 5 2 2" xfId="6" xr:uid="{9334272C-0244-453E-B5CC-B2C16044E187}"/>
    <cellStyle name="Comma 6" xfId="3" xr:uid="{00000000-0005-0000-0000-000002000000}"/>
    <cellStyle name="Normal" xfId="0" builtinId="0"/>
    <cellStyle name="Normal 2 2" xfId="4" xr:uid="{9757E571-7EE2-44FC-8BD6-A03413DBFCF3}"/>
  </cellStyles>
  <dxfs count="0"/>
  <tableStyles count="0" defaultTableStyle="TableStyleMedium2" defaultPivotStyle="PivotStyleLight16"/>
  <colors>
    <mruColors>
      <color rgb="FFCCCCF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129"/>
  <sheetViews>
    <sheetView showGridLines="0" zoomScaleNormal="100" zoomScaleSheetLayoutView="120" workbookViewId="0"/>
  </sheetViews>
  <sheetFormatPr defaultColWidth="9.140625" defaultRowHeight="16.5" x14ac:dyDescent="0.25"/>
  <cols>
    <col min="1" max="1" width="2.7109375" style="1" customWidth="1"/>
    <col min="2" max="2" width="15.42578125" style="16" customWidth="1"/>
    <col min="3" max="3" width="7" style="1" bestFit="1" customWidth="1"/>
    <col min="4" max="4" width="14.5703125" style="1" bestFit="1" customWidth="1"/>
    <col min="5" max="5" width="11.7109375" style="1" bestFit="1" customWidth="1"/>
    <col min="6" max="6" width="14.28515625" style="26" customWidth="1"/>
    <col min="7" max="10" width="11.7109375" style="1" bestFit="1" customWidth="1"/>
    <col min="11" max="11" width="13.140625" style="1" bestFit="1" customWidth="1"/>
    <col min="12" max="12" width="11.7109375" style="1" bestFit="1" customWidth="1"/>
    <col min="13" max="13" width="14.5703125" style="26" bestFit="1" customWidth="1"/>
    <col min="14" max="15" width="13.7109375" style="1" customWidth="1"/>
    <col min="16" max="16" width="13.5703125" style="1" bestFit="1" customWidth="1"/>
    <col min="17" max="17" width="19.28515625" style="1" customWidth="1"/>
    <col min="18" max="18" width="1.42578125" style="1" customWidth="1"/>
    <col min="19" max="16384" width="9.140625" style="1"/>
  </cols>
  <sheetData>
    <row r="1" spans="2:17" ht="9" customHeight="1" x14ac:dyDescent="0.25"/>
    <row r="2" spans="2:17" x14ac:dyDescent="0.25">
      <c r="B2" s="16" t="s">
        <v>242</v>
      </c>
    </row>
    <row r="3" spans="2:17" x14ac:dyDescent="0.25">
      <c r="B3" s="116" t="s">
        <v>243</v>
      </c>
    </row>
    <row r="5" spans="2:17" ht="30" customHeight="1" x14ac:dyDescent="0.25">
      <c r="B5" s="220" t="s">
        <v>43</v>
      </c>
      <c r="C5" s="2"/>
      <c r="D5" s="218" t="s">
        <v>19</v>
      </c>
      <c r="E5" s="218"/>
      <c r="F5" s="218"/>
      <c r="G5" s="218" t="s">
        <v>20</v>
      </c>
      <c r="H5" s="218"/>
      <c r="I5" s="218"/>
      <c r="J5" s="218"/>
      <c r="K5" s="218"/>
      <c r="L5" s="218"/>
      <c r="M5" s="218"/>
      <c r="N5" s="218" t="s">
        <v>24</v>
      </c>
      <c r="O5" s="218"/>
      <c r="P5" s="216" t="s">
        <v>30</v>
      </c>
      <c r="Q5" s="216" t="s">
        <v>32</v>
      </c>
    </row>
    <row r="6" spans="2:17" ht="30" customHeight="1" x14ac:dyDescent="0.25">
      <c r="B6" s="221"/>
      <c r="C6" s="3"/>
      <c r="D6" s="219" t="s">
        <v>18</v>
      </c>
      <c r="E6" s="219"/>
      <c r="F6" s="219"/>
      <c r="G6" s="219" t="s">
        <v>21</v>
      </c>
      <c r="H6" s="219"/>
      <c r="I6" s="219"/>
      <c r="J6" s="219"/>
      <c r="K6" s="219"/>
      <c r="L6" s="219"/>
      <c r="M6" s="219"/>
      <c r="N6" s="219" t="s">
        <v>25</v>
      </c>
      <c r="O6" s="219"/>
      <c r="P6" s="217"/>
      <c r="Q6" s="217"/>
    </row>
    <row r="7" spans="2:17" ht="30" customHeight="1" x14ac:dyDescent="0.25">
      <c r="B7" s="221"/>
      <c r="C7" s="3" t="s">
        <v>41</v>
      </c>
      <c r="D7" s="17" t="s">
        <v>0</v>
      </c>
      <c r="E7" s="17" t="s">
        <v>2</v>
      </c>
      <c r="F7" s="128" t="s">
        <v>16</v>
      </c>
      <c r="G7" s="17" t="s">
        <v>4</v>
      </c>
      <c r="H7" s="17" t="s">
        <v>6</v>
      </c>
      <c r="I7" s="17" t="s">
        <v>8</v>
      </c>
      <c r="J7" s="17" t="s">
        <v>10</v>
      </c>
      <c r="K7" s="17" t="s">
        <v>12</v>
      </c>
      <c r="L7" s="17" t="s">
        <v>14</v>
      </c>
      <c r="M7" s="128" t="s">
        <v>22</v>
      </c>
      <c r="N7" s="17" t="s">
        <v>26</v>
      </c>
      <c r="O7" s="17" t="s">
        <v>28</v>
      </c>
      <c r="P7" s="215" t="s">
        <v>31</v>
      </c>
      <c r="Q7" s="215" t="s">
        <v>33</v>
      </c>
    </row>
    <row r="8" spans="2:17" ht="30" customHeight="1" x14ac:dyDescent="0.25">
      <c r="B8" s="221"/>
      <c r="C8" s="111" t="s">
        <v>42</v>
      </c>
      <c r="D8" s="18" t="s">
        <v>1</v>
      </c>
      <c r="E8" s="18" t="s">
        <v>3</v>
      </c>
      <c r="F8" s="129" t="s">
        <v>17</v>
      </c>
      <c r="G8" s="18" t="s">
        <v>5</v>
      </c>
      <c r="H8" s="18" t="s">
        <v>7</v>
      </c>
      <c r="I8" s="18" t="s">
        <v>9</v>
      </c>
      <c r="J8" s="18" t="s">
        <v>11</v>
      </c>
      <c r="K8" s="18" t="s">
        <v>13</v>
      </c>
      <c r="L8" s="18" t="s">
        <v>15</v>
      </c>
      <c r="M8" s="129" t="s">
        <v>23</v>
      </c>
      <c r="N8" s="18" t="s">
        <v>27</v>
      </c>
      <c r="O8" s="18" t="s">
        <v>29</v>
      </c>
      <c r="P8" s="215"/>
      <c r="Q8" s="215"/>
    </row>
    <row r="9" spans="2:17" ht="7.5" customHeight="1" x14ac:dyDescent="0.25">
      <c r="B9" s="221"/>
      <c r="C9" s="4"/>
      <c r="D9" s="5"/>
      <c r="E9" s="5"/>
      <c r="F9" s="6"/>
      <c r="G9" s="5"/>
      <c r="H9" s="5"/>
      <c r="I9" s="5"/>
      <c r="J9" s="5"/>
      <c r="K9" s="5"/>
      <c r="L9" s="5"/>
      <c r="M9" s="6"/>
      <c r="N9" s="5"/>
      <c r="O9" s="5"/>
      <c r="P9" s="6"/>
      <c r="Q9" s="6"/>
    </row>
    <row r="10" spans="2:17" s="7" customFormat="1" ht="13.5" x14ac:dyDescent="0.25">
      <c r="B10" s="221"/>
      <c r="C10" s="8"/>
      <c r="D10" s="9" t="s">
        <v>35</v>
      </c>
      <c r="E10" s="9" t="s">
        <v>35</v>
      </c>
      <c r="F10" s="13" t="s">
        <v>35</v>
      </c>
      <c r="G10" s="9" t="s">
        <v>35</v>
      </c>
      <c r="H10" s="9" t="s">
        <v>35</v>
      </c>
      <c r="I10" s="9" t="s">
        <v>35</v>
      </c>
      <c r="J10" s="9" t="s">
        <v>35</v>
      </c>
      <c r="K10" s="9" t="s">
        <v>35</v>
      </c>
      <c r="L10" s="9" t="s">
        <v>35</v>
      </c>
      <c r="M10" s="13" t="s">
        <v>35</v>
      </c>
      <c r="N10" s="8" t="s">
        <v>34</v>
      </c>
      <c r="O10" s="8" t="s">
        <v>219</v>
      </c>
      <c r="P10" s="8" t="s">
        <v>39</v>
      </c>
      <c r="Q10" s="8" t="s">
        <v>39</v>
      </c>
    </row>
    <row r="11" spans="2:17" s="7" customFormat="1" ht="13.5" x14ac:dyDescent="0.25">
      <c r="B11" s="222"/>
      <c r="C11" s="10"/>
      <c r="D11" s="14" t="s">
        <v>36</v>
      </c>
      <c r="E11" s="14" t="s">
        <v>36</v>
      </c>
      <c r="F11" s="15" t="s">
        <v>36</v>
      </c>
      <c r="G11" s="14" t="s">
        <v>36</v>
      </c>
      <c r="H11" s="14" t="s">
        <v>36</v>
      </c>
      <c r="I11" s="14" t="s">
        <v>36</v>
      </c>
      <c r="J11" s="14" t="s">
        <v>36</v>
      </c>
      <c r="K11" s="14" t="s">
        <v>36</v>
      </c>
      <c r="L11" s="14" t="s">
        <v>36</v>
      </c>
      <c r="M11" s="15" t="s">
        <v>36</v>
      </c>
      <c r="N11" s="14" t="s">
        <v>37</v>
      </c>
      <c r="O11" s="14" t="s">
        <v>38</v>
      </c>
      <c r="P11" s="14" t="s">
        <v>40</v>
      </c>
      <c r="Q11" s="14" t="s">
        <v>40</v>
      </c>
    </row>
    <row r="12" spans="2:17" s="11" customFormat="1" ht="9" customHeight="1" x14ac:dyDescent="0.25">
      <c r="B12" s="130"/>
      <c r="C12" s="19"/>
      <c r="D12" s="19"/>
      <c r="E12" s="19"/>
      <c r="F12" s="130"/>
      <c r="G12" s="19"/>
      <c r="H12" s="19"/>
      <c r="I12" s="19"/>
      <c r="J12" s="19"/>
      <c r="K12" s="19"/>
      <c r="L12" s="19"/>
      <c r="M12" s="130"/>
      <c r="N12" s="19"/>
      <c r="O12" s="19"/>
      <c r="P12" s="130"/>
      <c r="Q12" s="19"/>
    </row>
    <row r="13" spans="2:17" x14ac:dyDescent="0.25">
      <c r="B13" s="131" t="s">
        <v>66</v>
      </c>
      <c r="C13" s="3">
        <v>2019</v>
      </c>
      <c r="D13" s="99">
        <v>8053.6</v>
      </c>
      <c r="E13" s="99">
        <v>9.6</v>
      </c>
      <c r="F13" s="103">
        <v>8063.3</v>
      </c>
      <c r="G13" s="99">
        <v>1990.8</v>
      </c>
      <c r="H13" s="99" t="s">
        <v>44</v>
      </c>
      <c r="I13" s="99" t="s">
        <v>44</v>
      </c>
      <c r="J13" s="99" t="s">
        <v>44</v>
      </c>
      <c r="K13" s="99" t="s">
        <v>44</v>
      </c>
      <c r="L13" s="99">
        <v>6072.4</v>
      </c>
      <c r="M13" s="103">
        <f>F13</f>
        <v>8063.3</v>
      </c>
      <c r="N13" s="100">
        <v>0.2</v>
      </c>
      <c r="O13" s="100">
        <v>0.5</v>
      </c>
      <c r="P13" s="100">
        <v>132.80000000000001</v>
      </c>
      <c r="Q13" s="138">
        <v>0.159</v>
      </c>
    </row>
    <row r="14" spans="2:17" x14ac:dyDescent="0.25">
      <c r="B14" s="93" t="s">
        <v>67</v>
      </c>
      <c r="C14" s="3">
        <v>2020</v>
      </c>
      <c r="D14" s="99">
        <v>9295.7999999999993</v>
      </c>
      <c r="E14" s="99">
        <v>0.7</v>
      </c>
      <c r="F14" s="103">
        <v>9296.4</v>
      </c>
      <c r="G14" s="99">
        <v>1373.2</v>
      </c>
      <c r="H14" s="99" t="s">
        <v>44</v>
      </c>
      <c r="I14" s="99" t="s">
        <v>44</v>
      </c>
      <c r="J14" s="99" t="s">
        <v>44</v>
      </c>
      <c r="K14" s="99" t="s">
        <v>44</v>
      </c>
      <c r="L14" s="99">
        <v>7923.2</v>
      </c>
      <c r="M14" s="103">
        <f t="shared" ref="M14:M17" si="0">F14</f>
        <v>9296.4</v>
      </c>
      <c r="N14" s="100">
        <v>0.2</v>
      </c>
      <c r="O14" s="100">
        <v>0.7</v>
      </c>
      <c r="P14" s="100">
        <v>117.3</v>
      </c>
      <c r="Q14" s="138">
        <v>8.0000000000000002E-3</v>
      </c>
    </row>
    <row r="15" spans="2:17" x14ac:dyDescent="0.25">
      <c r="B15" s="131"/>
      <c r="C15" s="3">
        <v>2021</v>
      </c>
      <c r="D15" s="99">
        <v>7894.5</v>
      </c>
      <c r="E15" s="99">
        <v>0.4</v>
      </c>
      <c r="F15" s="103">
        <v>7894.9</v>
      </c>
      <c r="G15" s="99">
        <v>1131.0999999999999</v>
      </c>
      <c r="H15" s="99" t="s">
        <v>44</v>
      </c>
      <c r="I15" s="99" t="s">
        <v>44</v>
      </c>
      <c r="J15" s="99" t="s">
        <v>44</v>
      </c>
      <c r="K15" s="99" t="s">
        <v>44</v>
      </c>
      <c r="L15" s="99">
        <v>6763.9</v>
      </c>
      <c r="M15" s="103">
        <f t="shared" si="0"/>
        <v>7894.9</v>
      </c>
      <c r="N15" s="100">
        <v>0.2</v>
      </c>
      <c r="O15" s="100">
        <v>0.6</v>
      </c>
      <c r="P15" s="100">
        <v>116.7</v>
      </c>
      <c r="Q15" s="138">
        <v>6.0000000000000001E-3</v>
      </c>
    </row>
    <row r="16" spans="2:17" ht="18" x14ac:dyDescent="0.25">
      <c r="B16" s="131"/>
      <c r="C16" s="3">
        <v>2022</v>
      </c>
      <c r="D16" s="139" t="s">
        <v>421</v>
      </c>
      <c r="E16" s="99">
        <v>0.2</v>
      </c>
      <c r="F16" s="103">
        <v>6616.2</v>
      </c>
      <c r="G16" s="99">
        <v>1105.0999999999999</v>
      </c>
      <c r="H16" s="99" t="s">
        <v>44</v>
      </c>
      <c r="I16" s="99" t="s">
        <v>44</v>
      </c>
      <c r="J16" s="99" t="s">
        <v>44</v>
      </c>
      <c r="K16" s="99" t="s">
        <v>44</v>
      </c>
      <c r="L16" s="99">
        <v>5511.2</v>
      </c>
      <c r="M16" s="103">
        <f t="shared" si="0"/>
        <v>6616.2</v>
      </c>
      <c r="N16" s="100">
        <v>0.2</v>
      </c>
      <c r="O16" s="100">
        <v>0.5</v>
      </c>
      <c r="P16" s="100">
        <v>120.1</v>
      </c>
      <c r="Q16" s="138">
        <v>3.0000000000000001E-3</v>
      </c>
    </row>
    <row r="17" spans="2:17" x14ac:dyDescent="0.25">
      <c r="B17" s="131"/>
      <c r="C17" s="3">
        <v>2023</v>
      </c>
      <c r="D17" s="99">
        <v>6351.2</v>
      </c>
      <c r="E17" s="99">
        <v>0.1</v>
      </c>
      <c r="F17" s="103">
        <v>6351.3</v>
      </c>
      <c r="G17" s="99">
        <v>1057</v>
      </c>
      <c r="H17" s="99" t="s">
        <v>44</v>
      </c>
      <c r="I17" s="99" t="s">
        <v>44</v>
      </c>
      <c r="J17" s="99" t="s">
        <v>44</v>
      </c>
      <c r="K17" s="99" t="s">
        <v>44</v>
      </c>
      <c r="L17" s="99">
        <v>5294.3</v>
      </c>
      <c r="M17" s="103">
        <f t="shared" si="0"/>
        <v>6351.3</v>
      </c>
      <c r="N17" s="100">
        <v>0.2</v>
      </c>
      <c r="O17" s="100">
        <v>0.4</v>
      </c>
      <c r="P17" s="100">
        <v>120</v>
      </c>
      <c r="Q17" s="138">
        <v>2E-3</v>
      </c>
    </row>
    <row r="18" spans="2:17" ht="9" customHeight="1" x14ac:dyDescent="0.25">
      <c r="B18" s="131"/>
      <c r="C18" s="3"/>
      <c r="D18" s="99"/>
      <c r="E18" s="99"/>
      <c r="F18" s="103"/>
      <c r="G18" s="99"/>
      <c r="H18" s="99"/>
      <c r="I18" s="20"/>
      <c r="J18" s="20"/>
      <c r="K18" s="20"/>
      <c r="L18" s="20"/>
      <c r="M18" s="24"/>
      <c r="N18" s="100"/>
      <c r="O18" s="100"/>
      <c r="P18" s="100"/>
      <c r="Q18" s="113"/>
    </row>
    <row r="19" spans="2:17" x14ac:dyDescent="0.25">
      <c r="B19" s="131" t="s">
        <v>64</v>
      </c>
      <c r="C19" s="3">
        <v>2019</v>
      </c>
      <c r="D19" s="99">
        <v>53681.2</v>
      </c>
      <c r="E19" s="99">
        <v>406.5</v>
      </c>
      <c r="F19" s="103">
        <v>54087.7</v>
      </c>
      <c r="G19" s="99">
        <v>19020.3</v>
      </c>
      <c r="H19" s="99" t="s">
        <v>44</v>
      </c>
      <c r="I19" s="223">
        <v>2104</v>
      </c>
      <c r="J19" s="224"/>
      <c r="K19" s="99" t="s">
        <v>44</v>
      </c>
      <c r="L19" s="99">
        <v>32963.4</v>
      </c>
      <c r="M19" s="103">
        <f>F19</f>
        <v>54087.7</v>
      </c>
      <c r="N19" s="100">
        <v>1</v>
      </c>
      <c r="O19" s="100">
        <v>2.8</v>
      </c>
      <c r="P19" s="100">
        <v>153.1</v>
      </c>
      <c r="Q19" s="113">
        <v>1.2</v>
      </c>
    </row>
    <row r="20" spans="2:17" x14ac:dyDescent="0.25">
      <c r="B20" s="93" t="s">
        <v>65</v>
      </c>
      <c r="C20" s="3">
        <v>2020</v>
      </c>
      <c r="D20" s="99">
        <v>61775.7</v>
      </c>
      <c r="E20" s="99">
        <v>307.39999999999998</v>
      </c>
      <c r="F20" s="103">
        <v>62083.199999999997</v>
      </c>
      <c r="G20" s="99">
        <v>22487.200000000001</v>
      </c>
      <c r="H20" s="99" t="s">
        <v>44</v>
      </c>
      <c r="I20" s="223">
        <v>2375.8000000000002</v>
      </c>
      <c r="J20" s="224"/>
      <c r="K20" s="99" t="s">
        <v>44</v>
      </c>
      <c r="L20" s="99">
        <v>37220.199999999997</v>
      </c>
      <c r="M20" s="103">
        <f t="shared" ref="M20:M23" si="1">F20</f>
        <v>62083.199999999997</v>
      </c>
      <c r="N20" s="100">
        <v>1.1000000000000001</v>
      </c>
      <c r="O20" s="100">
        <v>3.1</v>
      </c>
      <c r="P20" s="100">
        <v>156</v>
      </c>
      <c r="Q20" s="113">
        <v>0.8</v>
      </c>
    </row>
    <row r="21" spans="2:17" x14ac:dyDescent="0.25">
      <c r="B21" s="131"/>
      <c r="C21" s="3">
        <v>2021</v>
      </c>
      <c r="D21" s="99">
        <v>60979.6</v>
      </c>
      <c r="E21" s="99">
        <v>311.5</v>
      </c>
      <c r="F21" s="103">
        <v>61291.1</v>
      </c>
      <c r="G21" s="99">
        <v>19786.8</v>
      </c>
      <c r="H21" s="99" t="s">
        <v>44</v>
      </c>
      <c r="I21" s="223">
        <v>2490.3000000000002</v>
      </c>
      <c r="J21" s="224"/>
      <c r="K21" s="99" t="s">
        <v>44</v>
      </c>
      <c r="L21" s="99">
        <v>39014.1</v>
      </c>
      <c r="M21" s="103">
        <f t="shared" si="1"/>
        <v>61291.1</v>
      </c>
      <c r="N21" s="100">
        <v>1.2</v>
      </c>
      <c r="O21" s="100">
        <v>3.3</v>
      </c>
      <c r="P21" s="100">
        <v>146.9</v>
      </c>
      <c r="Q21" s="113">
        <v>0.8</v>
      </c>
    </row>
    <row r="22" spans="2:17" x14ac:dyDescent="0.25">
      <c r="B22" s="131"/>
      <c r="C22" s="3">
        <v>2022</v>
      </c>
      <c r="D22" s="99">
        <v>54753.1</v>
      </c>
      <c r="E22" s="99">
        <v>502.1</v>
      </c>
      <c r="F22" s="103">
        <v>55255.199999999997</v>
      </c>
      <c r="G22" s="99">
        <v>16766.900000000001</v>
      </c>
      <c r="H22" s="99" t="s">
        <v>44</v>
      </c>
      <c r="I22" s="223">
        <v>2309.3000000000002</v>
      </c>
      <c r="J22" s="224"/>
      <c r="K22" s="99" t="s">
        <v>44</v>
      </c>
      <c r="L22" s="99">
        <v>36179</v>
      </c>
      <c r="M22" s="103">
        <f t="shared" si="1"/>
        <v>55255.199999999997</v>
      </c>
      <c r="N22" s="100">
        <v>1.1000000000000001</v>
      </c>
      <c r="O22" s="100">
        <v>3</v>
      </c>
      <c r="P22" s="100">
        <v>142.30000000000001</v>
      </c>
      <c r="Q22" s="113">
        <v>1.3</v>
      </c>
    </row>
    <row r="23" spans="2:17" x14ac:dyDescent="0.25">
      <c r="B23" s="131"/>
      <c r="C23" s="3">
        <v>2023</v>
      </c>
      <c r="D23" s="99">
        <v>54769.4</v>
      </c>
      <c r="E23" s="99">
        <v>1057.4000000000001</v>
      </c>
      <c r="F23" s="103">
        <v>55826.7</v>
      </c>
      <c r="G23" s="99">
        <v>14272.1</v>
      </c>
      <c r="H23" s="99" t="s">
        <v>44</v>
      </c>
      <c r="I23" s="223">
        <v>2493.3000000000002</v>
      </c>
      <c r="J23" s="224"/>
      <c r="K23" s="99" t="s">
        <v>44</v>
      </c>
      <c r="L23" s="99">
        <v>39061.4</v>
      </c>
      <c r="M23" s="103">
        <f t="shared" si="1"/>
        <v>55826.7</v>
      </c>
      <c r="N23" s="100">
        <v>1.2</v>
      </c>
      <c r="O23" s="100">
        <v>3.2</v>
      </c>
      <c r="P23" s="100">
        <v>131.80000000000001</v>
      </c>
      <c r="Q23" s="113">
        <v>2.5</v>
      </c>
    </row>
    <row r="24" spans="2:17" s="31" customFormat="1" ht="9" customHeight="1" x14ac:dyDescent="0.25">
      <c r="B24" s="135"/>
      <c r="C24" s="34"/>
      <c r="D24" s="101"/>
      <c r="E24" s="101"/>
      <c r="F24" s="104"/>
      <c r="G24" s="101"/>
      <c r="H24" s="101"/>
      <c r="I24" s="127"/>
      <c r="J24" s="125"/>
      <c r="K24" s="101"/>
      <c r="L24" s="101"/>
      <c r="M24" s="104"/>
      <c r="N24" s="102"/>
      <c r="O24" s="102"/>
      <c r="P24" s="102"/>
      <c r="Q24" s="114"/>
    </row>
    <row r="25" spans="2:17" ht="16.5" customHeight="1" x14ac:dyDescent="0.25">
      <c r="B25" s="96" t="s">
        <v>216</v>
      </c>
      <c r="C25" s="3">
        <v>2019</v>
      </c>
      <c r="D25" s="99">
        <v>59174.400000000001</v>
      </c>
      <c r="E25" s="99">
        <v>548.20000000000005</v>
      </c>
      <c r="F25" s="103">
        <v>59722.6</v>
      </c>
      <c r="G25" s="99">
        <v>6193</v>
      </c>
      <c r="H25" s="99" t="s">
        <v>44</v>
      </c>
      <c r="I25" s="223">
        <v>3211.8</v>
      </c>
      <c r="J25" s="224"/>
      <c r="K25" s="99" t="s">
        <v>44</v>
      </c>
      <c r="L25" s="99">
        <v>50317.9</v>
      </c>
      <c r="M25" s="103">
        <f>F25</f>
        <v>59722.6</v>
      </c>
      <c r="N25" s="100">
        <v>1.5</v>
      </c>
      <c r="O25" s="100">
        <v>4.2</v>
      </c>
      <c r="P25" s="100">
        <v>110.5</v>
      </c>
      <c r="Q25" s="113">
        <v>1</v>
      </c>
    </row>
    <row r="26" spans="2:17" x14ac:dyDescent="0.25">
      <c r="B26" s="96" t="s">
        <v>217</v>
      </c>
      <c r="C26" s="3">
        <v>2020</v>
      </c>
      <c r="D26" s="99">
        <v>60093.5</v>
      </c>
      <c r="E26" s="99">
        <v>227.4</v>
      </c>
      <c r="F26" s="103">
        <v>60320.9</v>
      </c>
      <c r="G26" s="99">
        <v>5649.8</v>
      </c>
      <c r="H26" s="99" t="s">
        <v>44</v>
      </c>
      <c r="I26" s="223">
        <v>3280.3</v>
      </c>
      <c r="J26" s="224"/>
      <c r="K26" s="99" t="s">
        <v>44</v>
      </c>
      <c r="L26" s="99">
        <v>51390.8</v>
      </c>
      <c r="M26" s="103">
        <f t="shared" ref="M26:M29" si="2">F26</f>
        <v>60320.9</v>
      </c>
      <c r="N26" s="100">
        <v>1.6</v>
      </c>
      <c r="O26" s="100">
        <v>4.3</v>
      </c>
      <c r="P26" s="100">
        <v>109.9</v>
      </c>
      <c r="Q26" s="113">
        <v>0.4</v>
      </c>
    </row>
    <row r="27" spans="2:17" x14ac:dyDescent="0.25">
      <c r="B27" s="92" t="s">
        <v>59</v>
      </c>
      <c r="C27" s="3">
        <v>2021</v>
      </c>
      <c r="D27" s="99">
        <v>66532.800000000003</v>
      </c>
      <c r="E27" s="99">
        <v>768.5</v>
      </c>
      <c r="F27" s="103">
        <v>67301.3</v>
      </c>
      <c r="G27" s="99">
        <v>7260.3</v>
      </c>
      <c r="H27" s="99" t="s">
        <v>44</v>
      </c>
      <c r="I27" s="223">
        <v>3602.5</v>
      </c>
      <c r="J27" s="224"/>
      <c r="K27" s="99" t="s">
        <v>44</v>
      </c>
      <c r="L27" s="99">
        <v>56438.5</v>
      </c>
      <c r="M27" s="103">
        <f t="shared" si="2"/>
        <v>67301.3</v>
      </c>
      <c r="N27" s="100">
        <v>1.7</v>
      </c>
      <c r="O27" s="100">
        <v>4.7</v>
      </c>
      <c r="P27" s="100">
        <v>110.8</v>
      </c>
      <c r="Q27" s="113">
        <v>1.3</v>
      </c>
    </row>
    <row r="28" spans="2:17" x14ac:dyDescent="0.25">
      <c r="B28" s="62"/>
      <c r="C28" s="3">
        <v>2022</v>
      </c>
      <c r="D28" s="99">
        <v>60223.199999999997</v>
      </c>
      <c r="E28" s="99">
        <v>73</v>
      </c>
      <c r="F28" s="103">
        <v>60296.3</v>
      </c>
      <c r="G28" s="99">
        <v>7576.6</v>
      </c>
      <c r="H28" s="99" t="s">
        <v>44</v>
      </c>
      <c r="I28" s="223">
        <v>3163.2</v>
      </c>
      <c r="J28" s="224"/>
      <c r="K28" s="99" t="s">
        <v>44</v>
      </c>
      <c r="L28" s="99">
        <v>49556.5</v>
      </c>
      <c r="M28" s="103">
        <f t="shared" si="2"/>
        <v>60296.3</v>
      </c>
      <c r="N28" s="100">
        <v>1.5</v>
      </c>
      <c r="O28" s="100">
        <v>4.2</v>
      </c>
      <c r="P28" s="100">
        <v>114.2</v>
      </c>
      <c r="Q28" s="113">
        <v>0.1</v>
      </c>
    </row>
    <row r="29" spans="2:17" x14ac:dyDescent="0.25">
      <c r="B29" s="62"/>
      <c r="C29" s="3">
        <v>2023</v>
      </c>
      <c r="D29" s="99">
        <v>60260.800000000003</v>
      </c>
      <c r="E29" s="99">
        <v>924.8</v>
      </c>
      <c r="F29" s="103">
        <v>61185.7</v>
      </c>
      <c r="G29" s="99">
        <v>6087.6</v>
      </c>
      <c r="H29" s="99" t="s">
        <v>44</v>
      </c>
      <c r="I29" s="223">
        <v>3305.9</v>
      </c>
      <c r="J29" s="224"/>
      <c r="K29" s="99" t="s">
        <v>44</v>
      </c>
      <c r="L29" s="99">
        <v>51792.2</v>
      </c>
      <c r="M29" s="103">
        <f t="shared" si="2"/>
        <v>61185.7</v>
      </c>
      <c r="N29" s="100">
        <v>1.6</v>
      </c>
      <c r="O29" s="100">
        <v>4.2</v>
      </c>
      <c r="P29" s="100">
        <v>109.4</v>
      </c>
      <c r="Q29" s="113">
        <v>1.7</v>
      </c>
    </row>
    <row r="30" spans="2:17" s="31" customFormat="1" ht="9" customHeight="1" x14ac:dyDescent="0.25">
      <c r="B30" s="66"/>
      <c r="C30" s="34"/>
      <c r="D30" s="101"/>
      <c r="E30" s="101"/>
      <c r="F30" s="104"/>
      <c r="G30" s="101"/>
      <c r="H30" s="101"/>
      <c r="I30" s="126"/>
      <c r="J30" s="125"/>
      <c r="K30" s="101"/>
      <c r="L30" s="101"/>
      <c r="M30" s="104"/>
      <c r="N30" s="102"/>
      <c r="O30" s="102"/>
      <c r="P30" s="102"/>
      <c r="Q30" s="114"/>
    </row>
    <row r="31" spans="2:17" x14ac:dyDescent="0.25">
      <c r="B31" s="131" t="s">
        <v>51</v>
      </c>
      <c r="C31" s="3">
        <v>2019</v>
      </c>
      <c r="D31" s="99">
        <v>377251</v>
      </c>
      <c r="E31" s="99">
        <v>6351.6</v>
      </c>
      <c r="F31" s="103">
        <v>383602.6</v>
      </c>
      <c r="G31" s="99">
        <v>24981.200000000001</v>
      </c>
      <c r="H31" s="99" t="s">
        <v>44</v>
      </c>
      <c r="I31" s="99" t="s">
        <v>44</v>
      </c>
      <c r="J31" s="99">
        <v>10758.6</v>
      </c>
      <c r="K31" s="99" t="s">
        <v>44</v>
      </c>
      <c r="L31" s="99">
        <v>347862.8</v>
      </c>
      <c r="M31" s="103">
        <f>F31</f>
        <v>383602.6</v>
      </c>
      <c r="N31" s="100">
        <v>10.7</v>
      </c>
      <c r="O31" s="100">
        <v>29.3</v>
      </c>
      <c r="P31" s="100">
        <v>105.2</v>
      </c>
      <c r="Q31" s="113">
        <v>1.8</v>
      </c>
    </row>
    <row r="32" spans="2:17" x14ac:dyDescent="0.25">
      <c r="B32" s="131"/>
      <c r="C32" s="3">
        <v>2020</v>
      </c>
      <c r="D32" s="99">
        <v>390635.4</v>
      </c>
      <c r="E32" s="99">
        <v>4901.8999999999996</v>
      </c>
      <c r="F32" s="103">
        <v>395537.4</v>
      </c>
      <c r="G32" s="99">
        <v>24098.9</v>
      </c>
      <c r="H32" s="99" t="s">
        <v>44</v>
      </c>
      <c r="I32" s="99" t="s">
        <v>44</v>
      </c>
      <c r="J32" s="99">
        <v>11143.2</v>
      </c>
      <c r="K32" s="99" t="s">
        <v>44</v>
      </c>
      <c r="L32" s="99">
        <v>360295.3</v>
      </c>
      <c r="M32" s="103">
        <f t="shared" ref="M32:M35" si="3">F32</f>
        <v>395537.4</v>
      </c>
      <c r="N32" s="100">
        <v>11.1</v>
      </c>
      <c r="O32" s="100">
        <v>30.4</v>
      </c>
      <c r="P32" s="100">
        <v>105.2</v>
      </c>
      <c r="Q32" s="113">
        <v>1.3</v>
      </c>
    </row>
    <row r="33" spans="2:17" x14ac:dyDescent="0.25">
      <c r="B33" s="131"/>
      <c r="C33" s="3">
        <v>2021</v>
      </c>
      <c r="D33" s="99">
        <v>448271.5</v>
      </c>
      <c r="E33" s="99">
        <v>6727.7</v>
      </c>
      <c r="F33" s="103">
        <v>454999.2</v>
      </c>
      <c r="G33" s="99">
        <v>42765.7</v>
      </c>
      <c r="H33" s="99" t="s">
        <v>44</v>
      </c>
      <c r="I33" s="99" t="s">
        <v>44</v>
      </c>
      <c r="J33" s="99">
        <v>12367</v>
      </c>
      <c r="K33" s="99" t="s">
        <v>44</v>
      </c>
      <c r="L33" s="99">
        <v>399866.5</v>
      </c>
      <c r="M33" s="103">
        <f t="shared" si="3"/>
        <v>454999.2</v>
      </c>
      <c r="N33" s="100">
        <v>12.3</v>
      </c>
      <c r="O33" s="100">
        <v>33.6</v>
      </c>
      <c r="P33" s="100">
        <v>108.7</v>
      </c>
      <c r="Q33" s="113">
        <v>1.6</v>
      </c>
    </row>
    <row r="34" spans="2:17" x14ac:dyDescent="0.25">
      <c r="B34" s="131"/>
      <c r="C34" s="3">
        <v>2022</v>
      </c>
      <c r="D34" s="99">
        <v>455457.7</v>
      </c>
      <c r="E34" s="99">
        <v>6802</v>
      </c>
      <c r="F34" s="103">
        <v>462259.7</v>
      </c>
      <c r="G34" s="99">
        <v>43864.5</v>
      </c>
      <c r="H34" s="99" t="s">
        <v>44</v>
      </c>
      <c r="I34" s="99" t="s">
        <v>44</v>
      </c>
      <c r="J34" s="99">
        <v>12551.9</v>
      </c>
      <c r="K34" s="99" t="s">
        <v>44</v>
      </c>
      <c r="L34" s="99">
        <v>405843.3</v>
      </c>
      <c r="M34" s="103">
        <f t="shared" si="3"/>
        <v>462259.7</v>
      </c>
      <c r="N34" s="100">
        <v>12.4</v>
      </c>
      <c r="O34" s="100">
        <v>34</v>
      </c>
      <c r="P34" s="100">
        <v>108.9</v>
      </c>
      <c r="Q34" s="113">
        <v>1.6</v>
      </c>
    </row>
    <row r="35" spans="2:17" x14ac:dyDescent="0.25">
      <c r="B35" s="131"/>
      <c r="C35" s="3">
        <v>2023</v>
      </c>
      <c r="D35" s="99">
        <v>592052.6</v>
      </c>
      <c r="E35" s="99">
        <v>18928.2</v>
      </c>
      <c r="F35" s="103">
        <v>610980.80000000005</v>
      </c>
      <c r="G35" s="99">
        <v>41067.599999999999</v>
      </c>
      <c r="H35" s="99" t="s">
        <v>44</v>
      </c>
      <c r="I35" s="99" t="s">
        <v>44</v>
      </c>
      <c r="J35" s="99">
        <v>17097.400000000001</v>
      </c>
      <c r="K35" s="99" t="s">
        <v>44</v>
      </c>
      <c r="L35" s="99">
        <v>552815.80000000005</v>
      </c>
      <c r="M35" s="103">
        <f t="shared" si="3"/>
        <v>610980.80000000005</v>
      </c>
      <c r="N35" s="100">
        <v>16.600000000000001</v>
      </c>
      <c r="O35" s="100">
        <v>45.3</v>
      </c>
      <c r="P35" s="100">
        <v>103.9</v>
      </c>
      <c r="Q35" s="113">
        <v>3.3</v>
      </c>
    </row>
    <row r="36" spans="2:17" ht="9" customHeight="1" x14ac:dyDescent="0.25">
      <c r="B36" s="131"/>
      <c r="C36" s="3"/>
      <c r="D36" s="99"/>
      <c r="E36" s="99"/>
      <c r="F36" s="103"/>
      <c r="G36" s="99"/>
      <c r="H36" s="99"/>
      <c r="I36" s="99"/>
      <c r="J36" s="99"/>
      <c r="K36" s="99"/>
      <c r="L36" s="99"/>
      <c r="M36" s="103"/>
      <c r="N36" s="100"/>
      <c r="O36" s="100"/>
      <c r="P36" s="100"/>
      <c r="Q36" s="113"/>
    </row>
    <row r="37" spans="2:17" x14ac:dyDescent="0.25">
      <c r="B37" s="131" t="s">
        <v>233</v>
      </c>
      <c r="C37" s="3">
        <v>2019</v>
      </c>
      <c r="D37" s="99" t="s">
        <v>44</v>
      </c>
      <c r="E37" s="99">
        <v>105324.1</v>
      </c>
      <c r="F37" s="103">
        <v>105324.1</v>
      </c>
      <c r="G37" s="99" t="s">
        <v>44</v>
      </c>
      <c r="H37" s="99" t="s">
        <v>44</v>
      </c>
      <c r="I37" s="99" t="s">
        <v>44</v>
      </c>
      <c r="J37" s="99" t="s">
        <v>44</v>
      </c>
      <c r="K37" s="99" t="s">
        <v>44</v>
      </c>
      <c r="L37" s="99">
        <v>105324.1</v>
      </c>
      <c r="M37" s="103">
        <f>F37</f>
        <v>105324.1</v>
      </c>
      <c r="N37" s="100">
        <v>3.2</v>
      </c>
      <c r="O37" s="100">
        <v>8.8000000000000007</v>
      </c>
      <c r="P37" s="113" t="s">
        <v>44</v>
      </c>
      <c r="Q37" s="113">
        <v>100</v>
      </c>
    </row>
    <row r="38" spans="2:17" x14ac:dyDescent="0.25">
      <c r="B38" s="93" t="s">
        <v>234</v>
      </c>
      <c r="C38" s="3">
        <v>2020</v>
      </c>
      <c r="D38" s="99" t="s">
        <v>44</v>
      </c>
      <c r="E38" s="99">
        <v>105736.5</v>
      </c>
      <c r="F38" s="103">
        <v>105736.5</v>
      </c>
      <c r="G38" s="99" t="s">
        <v>44</v>
      </c>
      <c r="H38" s="99" t="s">
        <v>44</v>
      </c>
      <c r="I38" s="99" t="s">
        <v>44</v>
      </c>
      <c r="J38" s="99" t="s">
        <v>44</v>
      </c>
      <c r="K38" s="99" t="s">
        <v>44</v>
      </c>
      <c r="L38" s="99">
        <v>105736.5</v>
      </c>
      <c r="M38" s="103">
        <f t="shared" ref="M38:M41" si="4">F38</f>
        <v>105736.5</v>
      </c>
      <c r="N38" s="100">
        <v>3.2</v>
      </c>
      <c r="O38" s="100">
        <v>8.8000000000000007</v>
      </c>
      <c r="P38" s="113" t="s">
        <v>44</v>
      </c>
      <c r="Q38" s="113">
        <v>100</v>
      </c>
    </row>
    <row r="39" spans="2:17" x14ac:dyDescent="0.25">
      <c r="B39" s="131"/>
      <c r="C39" s="3">
        <v>2021</v>
      </c>
      <c r="D39" s="99" t="s">
        <v>44</v>
      </c>
      <c r="E39" s="99">
        <v>105635</v>
      </c>
      <c r="F39" s="103">
        <v>105635</v>
      </c>
      <c r="G39" s="99" t="s">
        <v>44</v>
      </c>
      <c r="H39" s="99" t="s">
        <v>44</v>
      </c>
      <c r="I39" s="99" t="s">
        <v>44</v>
      </c>
      <c r="J39" s="99" t="s">
        <v>44</v>
      </c>
      <c r="K39" s="99" t="s">
        <v>44</v>
      </c>
      <c r="L39" s="99">
        <v>105635</v>
      </c>
      <c r="M39" s="103">
        <f t="shared" si="4"/>
        <v>105635</v>
      </c>
      <c r="N39" s="100">
        <v>3.2</v>
      </c>
      <c r="O39" s="100">
        <v>8.6999999999999993</v>
      </c>
      <c r="P39" s="113" t="s">
        <v>44</v>
      </c>
      <c r="Q39" s="113">
        <v>100</v>
      </c>
    </row>
    <row r="40" spans="2:17" x14ac:dyDescent="0.25">
      <c r="B40" s="131"/>
      <c r="C40" s="3">
        <v>2022</v>
      </c>
      <c r="D40" s="99" t="s">
        <v>44</v>
      </c>
      <c r="E40" s="99">
        <v>103889.3</v>
      </c>
      <c r="F40" s="103">
        <v>103889.3</v>
      </c>
      <c r="G40" s="99" t="s">
        <v>44</v>
      </c>
      <c r="H40" s="99" t="s">
        <v>44</v>
      </c>
      <c r="I40" s="99" t="s">
        <v>44</v>
      </c>
      <c r="J40" s="99" t="s">
        <v>44</v>
      </c>
      <c r="K40" s="99" t="s">
        <v>44</v>
      </c>
      <c r="L40" s="99">
        <v>103889.3</v>
      </c>
      <c r="M40" s="103">
        <f t="shared" si="4"/>
        <v>103889.3</v>
      </c>
      <c r="N40" s="100">
        <v>3.1</v>
      </c>
      <c r="O40" s="100">
        <v>8.5</v>
      </c>
      <c r="P40" s="113" t="s">
        <v>44</v>
      </c>
      <c r="Q40" s="113">
        <v>100</v>
      </c>
    </row>
    <row r="41" spans="2:17" x14ac:dyDescent="0.25">
      <c r="B41" s="131"/>
      <c r="C41" s="3">
        <v>2023</v>
      </c>
      <c r="D41" s="99" t="s">
        <v>44</v>
      </c>
      <c r="E41" s="99">
        <v>101362.8</v>
      </c>
      <c r="F41" s="103">
        <v>101362.8</v>
      </c>
      <c r="G41" s="99" t="s">
        <v>44</v>
      </c>
      <c r="H41" s="99" t="s">
        <v>44</v>
      </c>
      <c r="I41" s="99" t="s">
        <v>44</v>
      </c>
      <c r="J41" s="99" t="s">
        <v>44</v>
      </c>
      <c r="K41" s="99" t="s">
        <v>44</v>
      </c>
      <c r="L41" s="99">
        <v>101362.8</v>
      </c>
      <c r="M41" s="103">
        <f t="shared" si="4"/>
        <v>101362.8</v>
      </c>
      <c r="N41" s="100">
        <v>2.9</v>
      </c>
      <c r="O41" s="100">
        <v>8</v>
      </c>
      <c r="P41" s="113" t="s">
        <v>44</v>
      </c>
      <c r="Q41" s="113">
        <v>100</v>
      </c>
    </row>
    <row r="42" spans="2:17" ht="9" customHeight="1" x14ac:dyDescent="0.25">
      <c r="B42" s="131"/>
      <c r="C42" s="3"/>
      <c r="D42" s="99"/>
      <c r="E42" s="99"/>
      <c r="F42" s="103"/>
      <c r="G42" s="99"/>
      <c r="H42" s="99"/>
      <c r="I42" s="99"/>
      <c r="J42" s="99"/>
      <c r="K42" s="99"/>
      <c r="L42" s="99"/>
      <c r="M42" s="103"/>
      <c r="N42" s="100"/>
      <c r="O42" s="100"/>
      <c r="P42" s="113"/>
      <c r="Q42" s="113"/>
    </row>
    <row r="43" spans="2:17" x14ac:dyDescent="0.25">
      <c r="B43" s="131" t="s">
        <v>62</v>
      </c>
      <c r="C43" s="3">
        <v>2019</v>
      </c>
      <c r="D43" s="99">
        <v>60497.9</v>
      </c>
      <c r="E43" s="99">
        <v>3307</v>
      </c>
      <c r="F43" s="103">
        <v>63804.9</v>
      </c>
      <c r="G43" s="99">
        <v>6919.2</v>
      </c>
      <c r="H43" s="99" t="s">
        <v>44</v>
      </c>
      <c r="I43" s="99" t="s">
        <v>44</v>
      </c>
      <c r="J43" s="99" t="s">
        <v>44</v>
      </c>
      <c r="K43" s="99">
        <v>7177.3</v>
      </c>
      <c r="L43" s="99">
        <v>49708.4</v>
      </c>
      <c r="M43" s="103">
        <f>F43</f>
        <v>63804.9</v>
      </c>
      <c r="N43" s="100">
        <v>1.5</v>
      </c>
      <c r="O43" s="100">
        <v>4.2</v>
      </c>
      <c r="P43" s="100">
        <v>106.3</v>
      </c>
      <c r="Q43" s="113">
        <v>5.8</v>
      </c>
    </row>
    <row r="44" spans="2:17" x14ac:dyDescent="0.25">
      <c r="B44" s="93" t="s">
        <v>63</v>
      </c>
      <c r="C44" s="3">
        <v>2020</v>
      </c>
      <c r="D44" s="99">
        <v>68207.399999999994</v>
      </c>
      <c r="E44" s="99">
        <v>3287.9</v>
      </c>
      <c r="F44" s="103">
        <v>71495.3</v>
      </c>
      <c r="G44" s="99">
        <v>6882.6</v>
      </c>
      <c r="H44" s="99" t="s">
        <v>44</v>
      </c>
      <c r="I44" s="99" t="s">
        <v>44</v>
      </c>
      <c r="J44" s="99" t="s">
        <v>44</v>
      </c>
      <c r="K44" s="99">
        <v>8152.2</v>
      </c>
      <c r="L44" s="99">
        <v>56460.5</v>
      </c>
      <c r="M44" s="103">
        <f t="shared" ref="M44:M47" si="5">F44</f>
        <v>71495.3</v>
      </c>
      <c r="N44" s="100">
        <v>1.7</v>
      </c>
      <c r="O44" s="100">
        <v>4.8</v>
      </c>
      <c r="P44" s="100">
        <v>105.6</v>
      </c>
      <c r="Q44" s="113">
        <v>5.0999999999999996</v>
      </c>
    </row>
    <row r="45" spans="2:17" x14ac:dyDescent="0.25">
      <c r="B45" s="131"/>
      <c r="C45" s="3">
        <v>2021</v>
      </c>
      <c r="D45" s="99">
        <v>74735</v>
      </c>
      <c r="E45" s="99">
        <v>3782.7</v>
      </c>
      <c r="F45" s="103">
        <v>78517.7</v>
      </c>
      <c r="G45" s="99">
        <v>8187.6</v>
      </c>
      <c r="H45" s="99" t="s">
        <v>44</v>
      </c>
      <c r="I45" s="99" t="s">
        <v>44</v>
      </c>
      <c r="J45" s="99" t="s">
        <v>44</v>
      </c>
      <c r="K45" s="99">
        <v>8873.6</v>
      </c>
      <c r="L45" s="99">
        <v>61456.5</v>
      </c>
      <c r="M45" s="103">
        <f t="shared" si="5"/>
        <v>78517.7</v>
      </c>
      <c r="N45" s="100">
        <v>1.9</v>
      </c>
      <c r="O45" s="100">
        <v>5.2</v>
      </c>
      <c r="P45" s="100">
        <v>106.3</v>
      </c>
      <c r="Q45" s="113">
        <v>5.4</v>
      </c>
    </row>
    <row r="46" spans="2:17" x14ac:dyDescent="0.25">
      <c r="B46" s="131"/>
      <c r="C46" s="3">
        <v>2022</v>
      </c>
      <c r="D46" s="99">
        <v>63154.7</v>
      </c>
      <c r="E46" s="99">
        <v>2722.1</v>
      </c>
      <c r="F46" s="103">
        <v>65876.800000000003</v>
      </c>
      <c r="G46" s="99">
        <v>7730.8</v>
      </c>
      <c r="H46" s="99" t="s">
        <v>44</v>
      </c>
      <c r="I46" s="99" t="s">
        <v>44</v>
      </c>
      <c r="J46" s="99" t="s">
        <v>44</v>
      </c>
      <c r="K46" s="99">
        <v>7336.3</v>
      </c>
      <c r="L46" s="99">
        <v>50809.7</v>
      </c>
      <c r="M46" s="103">
        <f t="shared" si="5"/>
        <v>65876.800000000003</v>
      </c>
      <c r="N46" s="100">
        <v>1.6</v>
      </c>
      <c r="O46" s="100">
        <v>4.3</v>
      </c>
      <c r="P46" s="100">
        <v>108.6</v>
      </c>
      <c r="Q46" s="113">
        <v>4.7</v>
      </c>
    </row>
    <row r="47" spans="2:17" x14ac:dyDescent="0.25">
      <c r="B47" s="131"/>
      <c r="C47" s="3">
        <v>2023</v>
      </c>
      <c r="D47" s="99">
        <v>63508</v>
      </c>
      <c r="E47" s="99">
        <v>2322</v>
      </c>
      <c r="F47" s="103">
        <v>65830</v>
      </c>
      <c r="G47" s="99">
        <v>8224.2999999999993</v>
      </c>
      <c r="H47" s="99" t="s">
        <v>44</v>
      </c>
      <c r="I47" s="99" t="s">
        <v>44</v>
      </c>
      <c r="J47" s="99" t="s">
        <v>44</v>
      </c>
      <c r="K47" s="99">
        <v>7268.2</v>
      </c>
      <c r="L47" s="99">
        <v>50337.599999999999</v>
      </c>
      <c r="M47" s="103">
        <f t="shared" si="5"/>
        <v>65830</v>
      </c>
      <c r="N47" s="100">
        <v>1.5</v>
      </c>
      <c r="O47" s="100">
        <v>4.0999999999999996</v>
      </c>
      <c r="P47" s="100">
        <v>110.2</v>
      </c>
      <c r="Q47" s="113">
        <v>4</v>
      </c>
    </row>
    <row r="48" spans="2:17" ht="9" customHeight="1" x14ac:dyDescent="0.25">
      <c r="B48" s="132"/>
      <c r="C48" s="23"/>
      <c r="D48" s="107"/>
      <c r="E48" s="107"/>
      <c r="F48" s="121"/>
      <c r="G48" s="107"/>
      <c r="H48" s="107"/>
      <c r="I48" s="107"/>
      <c r="J48" s="107"/>
      <c r="K48" s="107"/>
      <c r="L48" s="107"/>
      <c r="M48" s="121"/>
      <c r="N48" s="122"/>
      <c r="O48" s="122"/>
      <c r="P48" s="122"/>
      <c r="Q48" s="123"/>
    </row>
    <row r="49" spans="2:17" s="61" customFormat="1" ht="9" customHeight="1" x14ac:dyDescent="0.25">
      <c r="B49" s="64"/>
      <c r="D49" s="117"/>
      <c r="E49" s="117"/>
      <c r="F49" s="118"/>
      <c r="G49" s="117"/>
      <c r="H49" s="117"/>
      <c r="I49" s="117"/>
      <c r="J49" s="117"/>
      <c r="K49" s="117"/>
      <c r="L49" s="117"/>
      <c r="M49" s="118"/>
      <c r="N49" s="119"/>
      <c r="O49" s="119"/>
      <c r="P49" s="119"/>
      <c r="Q49" s="120"/>
    </row>
    <row r="50" spans="2:17" s="61" customFormat="1" ht="9" customHeight="1" x14ac:dyDescent="0.25">
      <c r="B50" s="64"/>
      <c r="D50" s="117"/>
      <c r="E50" s="117"/>
      <c r="F50" s="118"/>
      <c r="G50" s="117"/>
      <c r="H50" s="117"/>
      <c r="I50" s="117"/>
      <c r="J50" s="117"/>
      <c r="K50" s="117"/>
      <c r="L50" s="117"/>
      <c r="M50" s="118"/>
      <c r="N50" s="119"/>
      <c r="O50" s="119"/>
      <c r="P50" s="119"/>
      <c r="Q50" s="120"/>
    </row>
    <row r="51" spans="2:17" x14ac:dyDescent="0.25">
      <c r="B51" s="16" t="s">
        <v>244</v>
      </c>
    </row>
    <row r="52" spans="2:17" x14ac:dyDescent="0.25">
      <c r="B52" s="116" t="s">
        <v>245</v>
      </c>
    </row>
    <row r="54" spans="2:17" ht="30" customHeight="1" x14ac:dyDescent="0.25">
      <c r="B54" s="220" t="s">
        <v>43</v>
      </c>
      <c r="C54" s="2"/>
      <c r="D54" s="218" t="s">
        <v>19</v>
      </c>
      <c r="E54" s="218"/>
      <c r="F54" s="218"/>
      <c r="G54" s="218" t="s">
        <v>20</v>
      </c>
      <c r="H54" s="218"/>
      <c r="I54" s="218"/>
      <c r="J54" s="218"/>
      <c r="K54" s="218"/>
      <c r="L54" s="218"/>
      <c r="M54" s="218"/>
      <c r="N54" s="218" t="s">
        <v>24</v>
      </c>
      <c r="O54" s="218"/>
      <c r="P54" s="216" t="s">
        <v>30</v>
      </c>
      <c r="Q54" s="216" t="s">
        <v>32</v>
      </c>
    </row>
    <row r="55" spans="2:17" ht="30" customHeight="1" x14ac:dyDescent="0.25">
      <c r="B55" s="221"/>
      <c r="C55" s="3"/>
      <c r="D55" s="219" t="s">
        <v>18</v>
      </c>
      <c r="E55" s="219"/>
      <c r="F55" s="219"/>
      <c r="G55" s="219" t="s">
        <v>21</v>
      </c>
      <c r="H55" s="219"/>
      <c r="I55" s="219"/>
      <c r="J55" s="219"/>
      <c r="K55" s="219"/>
      <c r="L55" s="219"/>
      <c r="M55" s="219"/>
      <c r="N55" s="219" t="s">
        <v>25</v>
      </c>
      <c r="O55" s="219"/>
      <c r="P55" s="217"/>
      <c r="Q55" s="217"/>
    </row>
    <row r="56" spans="2:17" ht="30" customHeight="1" x14ac:dyDescent="0.25">
      <c r="B56" s="221"/>
      <c r="C56" s="3" t="s">
        <v>41</v>
      </c>
      <c r="D56" s="17" t="s">
        <v>0</v>
      </c>
      <c r="E56" s="17" t="s">
        <v>2</v>
      </c>
      <c r="F56" s="128" t="s">
        <v>16</v>
      </c>
      <c r="G56" s="17" t="s">
        <v>4</v>
      </c>
      <c r="H56" s="17" t="s">
        <v>6</v>
      </c>
      <c r="I56" s="17" t="s">
        <v>8</v>
      </c>
      <c r="J56" s="17" t="s">
        <v>10</v>
      </c>
      <c r="K56" s="17" t="s">
        <v>12</v>
      </c>
      <c r="L56" s="17" t="s">
        <v>14</v>
      </c>
      <c r="M56" s="128" t="s">
        <v>22</v>
      </c>
      <c r="N56" s="17" t="s">
        <v>26</v>
      </c>
      <c r="O56" s="17" t="s">
        <v>28</v>
      </c>
      <c r="P56" s="215" t="s">
        <v>31</v>
      </c>
      <c r="Q56" s="215" t="s">
        <v>33</v>
      </c>
    </row>
    <row r="57" spans="2:17" ht="30" customHeight="1" x14ac:dyDescent="0.25">
      <c r="B57" s="221"/>
      <c r="C57" s="111" t="s">
        <v>42</v>
      </c>
      <c r="D57" s="18" t="s">
        <v>1</v>
      </c>
      <c r="E57" s="18" t="s">
        <v>3</v>
      </c>
      <c r="F57" s="129" t="s">
        <v>17</v>
      </c>
      <c r="G57" s="18" t="s">
        <v>5</v>
      </c>
      <c r="H57" s="18" t="s">
        <v>7</v>
      </c>
      <c r="I57" s="18" t="s">
        <v>9</v>
      </c>
      <c r="J57" s="18" t="s">
        <v>11</v>
      </c>
      <c r="K57" s="18" t="s">
        <v>13</v>
      </c>
      <c r="L57" s="18" t="s">
        <v>15</v>
      </c>
      <c r="M57" s="129" t="s">
        <v>23</v>
      </c>
      <c r="N57" s="18" t="s">
        <v>27</v>
      </c>
      <c r="O57" s="18" t="s">
        <v>29</v>
      </c>
      <c r="P57" s="215"/>
      <c r="Q57" s="215"/>
    </row>
    <row r="58" spans="2:17" ht="7.5" customHeight="1" x14ac:dyDescent="0.25">
      <c r="B58" s="221"/>
      <c r="C58" s="4"/>
      <c r="D58" s="5"/>
      <c r="E58" s="5"/>
      <c r="F58" s="6"/>
      <c r="G58" s="5"/>
      <c r="H58" s="5"/>
      <c r="I58" s="5"/>
      <c r="J58" s="5"/>
      <c r="K58" s="5"/>
      <c r="L58" s="5"/>
      <c r="M58" s="6"/>
      <c r="N58" s="5"/>
      <c r="O58" s="5"/>
      <c r="P58" s="6"/>
      <c r="Q58" s="6"/>
    </row>
    <row r="59" spans="2:17" s="7" customFormat="1" ht="13.5" x14ac:dyDescent="0.25">
      <c r="B59" s="221"/>
      <c r="C59" s="8"/>
      <c r="D59" s="9" t="s">
        <v>35</v>
      </c>
      <c r="E59" s="9" t="s">
        <v>35</v>
      </c>
      <c r="F59" s="13" t="s">
        <v>35</v>
      </c>
      <c r="G59" s="9" t="s">
        <v>35</v>
      </c>
      <c r="H59" s="9" t="s">
        <v>35</v>
      </c>
      <c r="I59" s="9" t="s">
        <v>35</v>
      </c>
      <c r="J59" s="9" t="s">
        <v>35</v>
      </c>
      <c r="K59" s="9" t="s">
        <v>35</v>
      </c>
      <c r="L59" s="9" t="s">
        <v>35</v>
      </c>
      <c r="M59" s="13" t="s">
        <v>35</v>
      </c>
      <c r="N59" s="8" t="s">
        <v>34</v>
      </c>
      <c r="O59" s="8" t="s">
        <v>219</v>
      </c>
      <c r="P59" s="8" t="s">
        <v>39</v>
      </c>
      <c r="Q59" s="8" t="s">
        <v>39</v>
      </c>
    </row>
    <row r="60" spans="2:17" s="7" customFormat="1" ht="13.5" x14ac:dyDescent="0.25">
      <c r="B60" s="222"/>
      <c r="C60" s="10"/>
      <c r="D60" s="14" t="s">
        <v>36</v>
      </c>
      <c r="E60" s="14" t="s">
        <v>36</v>
      </c>
      <c r="F60" s="15" t="s">
        <v>36</v>
      </c>
      <c r="G60" s="14" t="s">
        <v>36</v>
      </c>
      <c r="H60" s="14" t="s">
        <v>36</v>
      </c>
      <c r="I60" s="14" t="s">
        <v>36</v>
      </c>
      <c r="J60" s="14" t="s">
        <v>36</v>
      </c>
      <c r="K60" s="14" t="s">
        <v>36</v>
      </c>
      <c r="L60" s="14" t="s">
        <v>36</v>
      </c>
      <c r="M60" s="15" t="s">
        <v>36</v>
      </c>
      <c r="N60" s="14" t="s">
        <v>37</v>
      </c>
      <c r="O60" s="14" t="s">
        <v>38</v>
      </c>
      <c r="P60" s="14" t="s">
        <v>40</v>
      </c>
      <c r="Q60" s="14" t="s">
        <v>40</v>
      </c>
    </row>
    <row r="61" spans="2:17" ht="9" customHeight="1" x14ac:dyDescent="0.25">
      <c r="B61" s="131"/>
      <c r="C61" s="21"/>
      <c r="D61" s="20"/>
      <c r="E61" s="20"/>
      <c r="F61" s="24"/>
      <c r="G61" s="20"/>
      <c r="H61" s="20"/>
      <c r="I61" s="20"/>
      <c r="J61" s="20"/>
      <c r="K61" s="20"/>
      <c r="L61" s="20"/>
      <c r="M61" s="24"/>
      <c r="N61" s="20"/>
      <c r="O61" s="20"/>
      <c r="P61" s="20"/>
      <c r="Q61" s="20"/>
    </row>
    <row r="62" spans="2:17" x14ac:dyDescent="0.25">
      <c r="B62" s="65" t="s">
        <v>60</v>
      </c>
      <c r="C62" s="3">
        <v>2019</v>
      </c>
      <c r="D62" s="99">
        <v>35961.800000000003</v>
      </c>
      <c r="E62" s="99">
        <v>3172</v>
      </c>
      <c r="F62" s="103">
        <v>39133.699999999997</v>
      </c>
      <c r="G62" s="99">
        <v>3182</v>
      </c>
      <c r="H62" s="99" t="s">
        <v>44</v>
      </c>
      <c r="I62" s="99" t="s">
        <v>44</v>
      </c>
      <c r="J62" s="99" t="s">
        <v>44</v>
      </c>
      <c r="K62" s="99">
        <v>2354.3000000000002</v>
      </c>
      <c r="L62" s="99">
        <v>33597.4</v>
      </c>
      <c r="M62" s="103">
        <f>F62</f>
        <v>39133.699999999997</v>
      </c>
      <c r="N62" s="100">
        <v>1</v>
      </c>
      <c r="O62" s="100">
        <v>2.8</v>
      </c>
      <c r="P62" s="100">
        <v>100</v>
      </c>
      <c r="Q62" s="113">
        <v>8.8000000000000007</v>
      </c>
    </row>
    <row r="63" spans="2:17" x14ac:dyDescent="0.25">
      <c r="B63" s="93" t="s">
        <v>61</v>
      </c>
      <c r="C63" s="3">
        <v>2020</v>
      </c>
      <c r="D63" s="99">
        <v>37881.199999999997</v>
      </c>
      <c r="E63" s="99">
        <v>4146.1000000000004</v>
      </c>
      <c r="F63" s="103">
        <v>42027.4</v>
      </c>
      <c r="G63" s="99">
        <v>2916.2</v>
      </c>
      <c r="H63" s="99" t="s">
        <v>44</v>
      </c>
      <c r="I63" s="99" t="s">
        <v>44</v>
      </c>
      <c r="J63" s="99" t="s">
        <v>44</v>
      </c>
      <c r="K63" s="99">
        <v>2561.1999999999998</v>
      </c>
      <c r="L63" s="99">
        <v>36550</v>
      </c>
      <c r="M63" s="103">
        <f t="shared" ref="M63:M66" si="6">F63</f>
        <v>42027.4</v>
      </c>
      <c r="N63" s="100">
        <v>1.1000000000000001</v>
      </c>
      <c r="O63" s="100">
        <v>3.1</v>
      </c>
      <c r="P63" s="100">
        <v>96.9</v>
      </c>
      <c r="Q63" s="113">
        <v>10.6</v>
      </c>
    </row>
    <row r="64" spans="2:17" x14ac:dyDescent="0.25">
      <c r="B64" s="131"/>
      <c r="C64" s="3">
        <v>2021</v>
      </c>
      <c r="D64" s="99">
        <v>36899.599999999999</v>
      </c>
      <c r="E64" s="99">
        <v>3197</v>
      </c>
      <c r="F64" s="103">
        <v>40096.699999999997</v>
      </c>
      <c r="G64" s="99">
        <v>3463.1</v>
      </c>
      <c r="H64" s="99" t="s">
        <v>44</v>
      </c>
      <c r="I64" s="99" t="s">
        <v>44</v>
      </c>
      <c r="J64" s="99" t="s">
        <v>44</v>
      </c>
      <c r="K64" s="99">
        <v>2399</v>
      </c>
      <c r="L64" s="99">
        <v>34234.6</v>
      </c>
      <c r="M64" s="103">
        <f t="shared" si="6"/>
        <v>40096.699999999997</v>
      </c>
      <c r="N64" s="100">
        <v>1.1000000000000001</v>
      </c>
      <c r="O64" s="100">
        <v>2.9</v>
      </c>
      <c r="P64" s="100">
        <v>100.7</v>
      </c>
      <c r="Q64" s="113">
        <v>8.6999999999999993</v>
      </c>
    </row>
    <row r="65" spans="2:17" x14ac:dyDescent="0.25">
      <c r="B65" s="131"/>
      <c r="C65" s="3">
        <v>2022</v>
      </c>
      <c r="D65" s="99">
        <v>33292.400000000001</v>
      </c>
      <c r="E65" s="99">
        <v>4460.8</v>
      </c>
      <c r="F65" s="103">
        <v>37753.300000000003</v>
      </c>
      <c r="G65" s="99">
        <v>3798.2</v>
      </c>
      <c r="H65" s="99" t="s">
        <v>44</v>
      </c>
      <c r="I65" s="99" t="s">
        <v>44</v>
      </c>
      <c r="J65" s="99" t="s">
        <v>44</v>
      </c>
      <c r="K65" s="99">
        <v>2223.6</v>
      </c>
      <c r="L65" s="99">
        <v>31731.5</v>
      </c>
      <c r="M65" s="103">
        <f t="shared" si="6"/>
        <v>37753.300000000003</v>
      </c>
      <c r="N65" s="100">
        <v>1</v>
      </c>
      <c r="O65" s="100">
        <v>2.7</v>
      </c>
      <c r="P65" s="100">
        <v>98</v>
      </c>
      <c r="Q65" s="113">
        <v>13.1</v>
      </c>
    </row>
    <row r="66" spans="2:17" x14ac:dyDescent="0.25">
      <c r="B66" s="131"/>
      <c r="C66" s="3">
        <v>2023</v>
      </c>
      <c r="D66" s="99">
        <v>44730.6</v>
      </c>
      <c r="E66" s="99">
        <v>3454</v>
      </c>
      <c r="F66" s="103">
        <v>48184.6</v>
      </c>
      <c r="G66" s="99">
        <v>4245.3</v>
      </c>
      <c r="H66" s="99" t="s">
        <v>44</v>
      </c>
      <c r="I66" s="99" t="s">
        <v>44</v>
      </c>
      <c r="J66" s="99" t="s">
        <v>44</v>
      </c>
      <c r="K66" s="99">
        <v>2877.4</v>
      </c>
      <c r="L66" s="99">
        <v>41061.9</v>
      </c>
      <c r="M66" s="103">
        <f t="shared" si="6"/>
        <v>48184.6</v>
      </c>
      <c r="N66" s="100">
        <v>1.2</v>
      </c>
      <c r="O66" s="100">
        <v>3.4</v>
      </c>
      <c r="P66" s="100">
        <v>101.8</v>
      </c>
      <c r="Q66" s="113">
        <v>7.9</v>
      </c>
    </row>
    <row r="67" spans="2:17" ht="9" customHeight="1" x14ac:dyDescent="0.25">
      <c r="B67" s="131"/>
      <c r="C67" s="3"/>
      <c r="D67" s="99"/>
      <c r="E67" s="99"/>
      <c r="F67" s="103"/>
      <c r="G67" s="99"/>
      <c r="H67" s="99"/>
      <c r="I67" s="99"/>
      <c r="J67" s="99"/>
      <c r="K67" s="99"/>
      <c r="L67" s="99"/>
      <c r="M67" s="103"/>
      <c r="N67" s="100"/>
      <c r="O67" s="100"/>
      <c r="P67" s="100"/>
      <c r="Q67" s="113"/>
    </row>
    <row r="68" spans="2:17" s="12" customFormat="1" ht="16.5" customHeight="1" x14ac:dyDescent="0.25">
      <c r="B68" s="62" t="s">
        <v>45</v>
      </c>
      <c r="C68" s="3">
        <v>2019</v>
      </c>
      <c r="D68" s="99">
        <v>536605.69999999995</v>
      </c>
      <c r="E68" s="99">
        <v>253622.2</v>
      </c>
      <c r="F68" s="103">
        <v>790227.9</v>
      </c>
      <c r="G68" s="99">
        <v>3327.5</v>
      </c>
      <c r="H68" s="99">
        <v>268.3</v>
      </c>
      <c r="I68" s="99" t="s">
        <v>44</v>
      </c>
      <c r="J68" s="99">
        <v>19672.5</v>
      </c>
      <c r="K68" s="99">
        <v>28313.5</v>
      </c>
      <c r="L68" s="99">
        <v>738646.1</v>
      </c>
      <c r="M68" s="103">
        <f>F68</f>
        <v>790227.9</v>
      </c>
      <c r="N68" s="100">
        <v>22.7</v>
      </c>
      <c r="O68" s="100">
        <v>62.2</v>
      </c>
      <c r="P68" s="100">
        <v>68.2</v>
      </c>
      <c r="Q68" s="113">
        <v>32.200000000000003</v>
      </c>
    </row>
    <row r="69" spans="2:17" s="12" customFormat="1" x14ac:dyDescent="0.25">
      <c r="B69" s="92" t="s">
        <v>53</v>
      </c>
      <c r="C69" s="3">
        <v>2020</v>
      </c>
      <c r="D69" s="99">
        <v>560984.30000000005</v>
      </c>
      <c r="E69" s="99">
        <v>286031.2</v>
      </c>
      <c r="F69" s="103">
        <v>847015.5</v>
      </c>
      <c r="G69" s="99">
        <v>4659.2</v>
      </c>
      <c r="H69" s="99">
        <v>280.5</v>
      </c>
      <c r="I69" s="99" t="s">
        <v>44</v>
      </c>
      <c r="J69" s="99">
        <v>21058.9</v>
      </c>
      <c r="K69" s="99">
        <v>30308.9</v>
      </c>
      <c r="L69" s="99">
        <v>790708</v>
      </c>
      <c r="M69" s="103">
        <f t="shared" ref="M69:M72" si="7">F69</f>
        <v>847015.5</v>
      </c>
      <c r="N69" s="100">
        <v>24.4</v>
      </c>
      <c r="O69" s="100">
        <v>66.8</v>
      </c>
      <c r="P69" s="100">
        <v>66.599999999999994</v>
      </c>
      <c r="Q69" s="113">
        <v>34</v>
      </c>
    </row>
    <row r="70" spans="2:17" s="12" customFormat="1" x14ac:dyDescent="0.25">
      <c r="B70" s="62"/>
      <c r="C70" s="3">
        <v>2021</v>
      </c>
      <c r="D70" s="99">
        <v>557353.69999999995</v>
      </c>
      <c r="E70" s="99">
        <v>254455.2</v>
      </c>
      <c r="F70" s="103">
        <v>811808.9</v>
      </c>
      <c r="G70" s="99">
        <v>11025.4</v>
      </c>
      <c r="H70" s="99">
        <v>278.7</v>
      </c>
      <c r="I70" s="99" t="s">
        <v>44</v>
      </c>
      <c r="J70" s="99">
        <v>20019.599999999999</v>
      </c>
      <c r="K70" s="99">
        <v>28813</v>
      </c>
      <c r="L70" s="99">
        <v>751672.3</v>
      </c>
      <c r="M70" s="103">
        <f t="shared" si="7"/>
        <v>811808.9</v>
      </c>
      <c r="N70" s="100">
        <v>23.1</v>
      </c>
      <c r="O70" s="100">
        <v>63.2</v>
      </c>
      <c r="P70" s="100">
        <v>69.599999999999994</v>
      </c>
      <c r="Q70" s="113">
        <v>31.8</v>
      </c>
    </row>
    <row r="71" spans="2:17" s="12" customFormat="1" x14ac:dyDescent="0.25">
      <c r="B71" s="62"/>
      <c r="C71" s="3">
        <v>2022</v>
      </c>
      <c r="D71" s="99">
        <v>604428.4</v>
      </c>
      <c r="E71" s="99">
        <v>252091.4</v>
      </c>
      <c r="F71" s="103">
        <v>856519.8</v>
      </c>
      <c r="G71" s="99">
        <v>12580.7</v>
      </c>
      <c r="H71" s="99">
        <v>302.2</v>
      </c>
      <c r="I71" s="99" t="s">
        <v>44</v>
      </c>
      <c r="J71" s="99">
        <v>21098.5</v>
      </c>
      <c r="K71" s="99">
        <v>30365.8</v>
      </c>
      <c r="L71" s="99">
        <v>792172.6</v>
      </c>
      <c r="M71" s="103">
        <f t="shared" si="7"/>
        <v>856519.8</v>
      </c>
      <c r="N71" s="100">
        <v>24.2</v>
      </c>
      <c r="O71" s="100">
        <v>66.400000000000006</v>
      </c>
      <c r="P71" s="100">
        <v>71.599999999999994</v>
      </c>
      <c r="Q71" s="113">
        <v>29.9</v>
      </c>
    </row>
    <row r="72" spans="2:17" s="12" customFormat="1" x14ac:dyDescent="0.25">
      <c r="B72" s="62"/>
      <c r="C72" s="3">
        <v>2023</v>
      </c>
      <c r="D72" s="99">
        <v>623662.69999999995</v>
      </c>
      <c r="E72" s="99">
        <v>271733.2</v>
      </c>
      <c r="F72" s="103">
        <v>895396</v>
      </c>
      <c r="G72" s="99">
        <v>8497.6</v>
      </c>
      <c r="H72" s="99">
        <v>311.8</v>
      </c>
      <c r="I72" s="99" t="s">
        <v>44</v>
      </c>
      <c r="J72" s="99">
        <v>22172.5</v>
      </c>
      <c r="K72" s="99">
        <v>31911.5</v>
      </c>
      <c r="L72" s="99">
        <v>832502.6</v>
      </c>
      <c r="M72" s="103">
        <f t="shared" si="7"/>
        <v>895396</v>
      </c>
      <c r="N72" s="100">
        <v>24.9</v>
      </c>
      <c r="O72" s="100">
        <v>68.3</v>
      </c>
      <c r="P72" s="100">
        <v>70.3</v>
      </c>
      <c r="Q72" s="113">
        <v>30.6</v>
      </c>
    </row>
    <row r="73" spans="2:17" ht="9" customHeight="1" x14ac:dyDescent="0.25">
      <c r="B73" s="131"/>
      <c r="C73" s="21"/>
      <c r="D73" s="99"/>
      <c r="E73" s="99"/>
      <c r="F73" s="103"/>
      <c r="G73" s="99"/>
      <c r="H73" s="99"/>
      <c r="I73" s="20"/>
      <c r="J73" s="20"/>
      <c r="K73" s="99"/>
      <c r="L73" s="99"/>
      <c r="M73" s="103"/>
      <c r="N73" s="100"/>
      <c r="O73" s="100"/>
      <c r="P73" s="100"/>
      <c r="Q73" s="113"/>
    </row>
    <row r="74" spans="2:17" x14ac:dyDescent="0.25">
      <c r="B74" s="131" t="s">
        <v>68</v>
      </c>
      <c r="C74" s="3">
        <v>2019</v>
      </c>
      <c r="D74" s="99">
        <v>18932.599999999999</v>
      </c>
      <c r="E74" s="99">
        <v>1732.1</v>
      </c>
      <c r="F74" s="103">
        <v>20664.7</v>
      </c>
      <c r="G74" s="99">
        <v>3887</v>
      </c>
      <c r="H74" s="99" t="s">
        <v>44</v>
      </c>
      <c r="I74" s="223">
        <v>1006.7</v>
      </c>
      <c r="J74" s="224"/>
      <c r="K74" s="99" t="s">
        <v>44</v>
      </c>
      <c r="L74" s="99">
        <v>15771</v>
      </c>
      <c r="M74" s="103">
        <f>F74</f>
        <v>20664.7</v>
      </c>
      <c r="N74" s="100">
        <v>0.5</v>
      </c>
      <c r="O74" s="100">
        <v>1.3</v>
      </c>
      <c r="P74" s="100">
        <v>112.8</v>
      </c>
      <c r="Q74" s="113">
        <v>10.3</v>
      </c>
    </row>
    <row r="75" spans="2:17" x14ac:dyDescent="0.25">
      <c r="B75" s="131"/>
      <c r="C75" s="3">
        <v>2020</v>
      </c>
      <c r="D75" s="99">
        <v>17469.7</v>
      </c>
      <c r="E75" s="99">
        <v>1161.9000000000001</v>
      </c>
      <c r="F75" s="103">
        <v>18631.599999999999</v>
      </c>
      <c r="G75" s="99">
        <v>540.79999999999995</v>
      </c>
      <c r="H75" s="99" t="s">
        <v>44</v>
      </c>
      <c r="I75" s="223">
        <v>1085.4000000000001</v>
      </c>
      <c r="J75" s="224"/>
      <c r="K75" s="99" t="s">
        <v>44</v>
      </c>
      <c r="L75" s="99">
        <v>17005.3</v>
      </c>
      <c r="M75" s="103">
        <f t="shared" ref="M75:M78" si="8">F75</f>
        <v>18631.599999999999</v>
      </c>
      <c r="N75" s="100">
        <v>0.5</v>
      </c>
      <c r="O75" s="100">
        <v>1.4</v>
      </c>
      <c r="P75" s="100">
        <v>96.6</v>
      </c>
      <c r="Q75" s="113">
        <v>6.4</v>
      </c>
    </row>
    <row r="76" spans="2:17" x14ac:dyDescent="0.25">
      <c r="B76" s="131"/>
      <c r="C76" s="3">
        <v>2021</v>
      </c>
      <c r="D76" s="99">
        <v>15207.1</v>
      </c>
      <c r="E76" s="99">
        <v>1042.8</v>
      </c>
      <c r="F76" s="103">
        <v>16249.9</v>
      </c>
      <c r="G76" s="99">
        <v>2363.4</v>
      </c>
      <c r="H76" s="99" t="s">
        <v>44</v>
      </c>
      <c r="I76" s="223">
        <v>833.2</v>
      </c>
      <c r="J76" s="224"/>
      <c r="K76" s="99" t="s">
        <v>44</v>
      </c>
      <c r="L76" s="99">
        <v>13053.4</v>
      </c>
      <c r="M76" s="103">
        <f t="shared" si="8"/>
        <v>16249.9</v>
      </c>
      <c r="N76" s="100">
        <v>0.4</v>
      </c>
      <c r="O76" s="100">
        <v>1.1000000000000001</v>
      </c>
      <c r="P76" s="100">
        <v>109.5</v>
      </c>
      <c r="Q76" s="113">
        <v>7.5</v>
      </c>
    </row>
    <row r="77" spans="2:17" x14ac:dyDescent="0.25">
      <c r="B77" s="131"/>
      <c r="C77" s="3">
        <v>2022</v>
      </c>
      <c r="D77" s="99">
        <v>10904.9</v>
      </c>
      <c r="E77" s="99">
        <v>533.29999999999995</v>
      </c>
      <c r="F77" s="103">
        <v>11438.2</v>
      </c>
      <c r="G77" s="99">
        <v>657.5</v>
      </c>
      <c r="H77" s="99" t="s">
        <v>44</v>
      </c>
      <c r="I77" s="223">
        <v>646.79999999999995</v>
      </c>
      <c r="J77" s="224"/>
      <c r="K77" s="99" t="s">
        <v>44</v>
      </c>
      <c r="L77" s="99">
        <v>10133.799999999999</v>
      </c>
      <c r="M77" s="103">
        <f t="shared" si="8"/>
        <v>11438.2</v>
      </c>
      <c r="N77" s="100">
        <v>0.3</v>
      </c>
      <c r="O77" s="100">
        <v>0.8</v>
      </c>
      <c r="P77" s="100">
        <v>101.2</v>
      </c>
      <c r="Q77" s="113">
        <v>4.9000000000000004</v>
      </c>
    </row>
    <row r="78" spans="2:17" x14ac:dyDescent="0.25">
      <c r="B78" s="131"/>
      <c r="C78" s="3">
        <v>2023</v>
      </c>
      <c r="D78" s="99">
        <v>9566.7000000000007</v>
      </c>
      <c r="E78" s="99">
        <v>3031.6</v>
      </c>
      <c r="F78" s="103">
        <v>12598.4</v>
      </c>
      <c r="G78" s="99">
        <v>5527.8</v>
      </c>
      <c r="H78" s="99" t="s">
        <v>44</v>
      </c>
      <c r="I78" s="223">
        <v>424.2</v>
      </c>
      <c r="J78" s="224"/>
      <c r="K78" s="99" t="s">
        <v>44</v>
      </c>
      <c r="L78" s="99">
        <v>6646.3</v>
      </c>
      <c r="M78" s="103">
        <f t="shared" si="8"/>
        <v>12598.4</v>
      </c>
      <c r="N78" s="100">
        <v>0.2</v>
      </c>
      <c r="O78" s="100">
        <v>0.5</v>
      </c>
      <c r="P78" s="100">
        <v>135.30000000000001</v>
      </c>
      <c r="Q78" s="113">
        <v>42.9</v>
      </c>
    </row>
    <row r="79" spans="2:17" s="31" customFormat="1" ht="9" customHeight="1" x14ac:dyDescent="0.25">
      <c r="B79" s="135"/>
      <c r="C79" s="34"/>
      <c r="D79" s="101"/>
      <c r="E79" s="101"/>
      <c r="F79" s="104"/>
      <c r="G79" s="101"/>
      <c r="H79" s="101"/>
      <c r="I79" s="126"/>
      <c r="J79" s="125"/>
      <c r="K79" s="101"/>
      <c r="L79" s="101"/>
      <c r="M79" s="104"/>
      <c r="N79" s="102"/>
      <c r="O79" s="102"/>
      <c r="P79" s="102"/>
      <c r="Q79" s="114"/>
    </row>
    <row r="80" spans="2:17" x14ac:dyDescent="0.25">
      <c r="B80" s="131" t="s">
        <v>49</v>
      </c>
      <c r="C80" s="3">
        <v>2019</v>
      </c>
      <c r="D80" s="99">
        <v>16508.5</v>
      </c>
      <c r="E80" s="99">
        <v>37776.400000000001</v>
      </c>
      <c r="F80" s="103">
        <v>54284.9</v>
      </c>
      <c r="G80" s="99">
        <v>2881</v>
      </c>
      <c r="H80" s="99" t="s">
        <v>44</v>
      </c>
      <c r="I80" s="223">
        <v>2981.4</v>
      </c>
      <c r="J80" s="224"/>
      <c r="K80" s="99">
        <v>146.9</v>
      </c>
      <c r="L80" s="99">
        <v>48275.6</v>
      </c>
      <c r="M80" s="103">
        <f>F80</f>
        <v>54284.9</v>
      </c>
      <c r="N80" s="100">
        <v>1.5</v>
      </c>
      <c r="O80" s="100">
        <v>4.0999999999999996</v>
      </c>
      <c r="P80" s="100">
        <v>32.1</v>
      </c>
      <c r="Q80" s="113">
        <v>73.5</v>
      </c>
    </row>
    <row r="81" spans="2:17" x14ac:dyDescent="0.25">
      <c r="B81" s="93" t="s">
        <v>57</v>
      </c>
      <c r="C81" s="3">
        <v>2020</v>
      </c>
      <c r="D81" s="99">
        <v>12834.4</v>
      </c>
      <c r="E81" s="99">
        <v>54878.1</v>
      </c>
      <c r="F81" s="103">
        <v>67712.5</v>
      </c>
      <c r="G81" s="99">
        <v>4076</v>
      </c>
      <c r="H81" s="99" t="s">
        <v>44</v>
      </c>
      <c r="I81" s="223">
        <v>3690.9</v>
      </c>
      <c r="J81" s="224"/>
      <c r="K81" s="99">
        <v>181.9</v>
      </c>
      <c r="L81" s="99">
        <v>59763.7</v>
      </c>
      <c r="M81" s="103">
        <f t="shared" ref="M81:M84" si="9">F81</f>
        <v>67712.5</v>
      </c>
      <c r="N81" s="100">
        <v>1.8</v>
      </c>
      <c r="O81" s="100">
        <v>5</v>
      </c>
      <c r="P81" s="100">
        <v>20.2</v>
      </c>
      <c r="Q81" s="113">
        <v>86.2</v>
      </c>
    </row>
    <row r="82" spans="2:17" x14ac:dyDescent="0.25">
      <c r="B82" s="131"/>
      <c r="C82" s="3">
        <v>2021</v>
      </c>
      <c r="D82" s="99">
        <v>12208.3</v>
      </c>
      <c r="E82" s="99">
        <v>69646.3</v>
      </c>
      <c r="F82" s="103">
        <v>81854.600000000006</v>
      </c>
      <c r="G82" s="99">
        <v>6656</v>
      </c>
      <c r="H82" s="99" t="s">
        <v>44</v>
      </c>
      <c r="I82" s="223">
        <v>4361.5</v>
      </c>
      <c r="J82" s="224"/>
      <c r="K82" s="99">
        <v>214.9</v>
      </c>
      <c r="L82" s="99">
        <v>70622.2</v>
      </c>
      <c r="M82" s="103">
        <f t="shared" si="9"/>
        <v>81854.600000000006</v>
      </c>
      <c r="N82" s="100">
        <v>2.2000000000000002</v>
      </c>
      <c r="O82" s="100">
        <v>5.9</v>
      </c>
      <c r="P82" s="100">
        <v>16.2</v>
      </c>
      <c r="Q82" s="113">
        <v>92.6</v>
      </c>
    </row>
    <row r="83" spans="2:17" x14ac:dyDescent="0.25">
      <c r="B83" s="131"/>
      <c r="C83" s="3">
        <v>2022</v>
      </c>
      <c r="D83" s="99">
        <v>9219.2999999999993</v>
      </c>
      <c r="E83" s="99">
        <v>22941.599999999999</v>
      </c>
      <c r="F83" s="103">
        <v>32160.9</v>
      </c>
      <c r="G83" s="99">
        <v>3377.4</v>
      </c>
      <c r="H83" s="99" t="s">
        <v>44</v>
      </c>
      <c r="I83" s="223">
        <v>1669.4</v>
      </c>
      <c r="J83" s="224"/>
      <c r="K83" s="99">
        <v>82.3</v>
      </c>
      <c r="L83" s="99">
        <v>27031.8</v>
      </c>
      <c r="M83" s="103">
        <f t="shared" si="9"/>
        <v>32160.9</v>
      </c>
      <c r="N83" s="100">
        <v>0.8</v>
      </c>
      <c r="O83" s="100">
        <v>2.2999999999999998</v>
      </c>
      <c r="P83" s="100">
        <v>32</v>
      </c>
      <c r="Q83" s="113">
        <v>79.7</v>
      </c>
    </row>
    <row r="84" spans="2:17" x14ac:dyDescent="0.25">
      <c r="B84" s="131"/>
      <c r="C84" s="3">
        <v>2023</v>
      </c>
      <c r="D84" s="99">
        <v>9213.5</v>
      </c>
      <c r="E84" s="99">
        <v>50047.199999999997</v>
      </c>
      <c r="F84" s="103">
        <v>59260.7</v>
      </c>
      <c r="G84" s="99">
        <v>10864.4</v>
      </c>
      <c r="H84" s="99" t="s">
        <v>44</v>
      </c>
      <c r="I84" s="223">
        <v>2807</v>
      </c>
      <c r="J84" s="224"/>
      <c r="K84" s="99">
        <v>138.30000000000001</v>
      </c>
      <c r="L84" s="99">
        <v>45451</v>
      </c>
      <c r="M84" s="103">
        <f t="shared" si="9"/>
        <v>59260.7</v>
      </c>
      <c r="N84" s="100">
        <v>1.4</v>
      </c>
      <c r="O84" s="100">
        <v>3.7</v>
      </c>
      <c r="P84" s="100">
        <v>19</v>
      </c>
      <c r="Q84" s="113">
        <v>103.4</v>
      </c>
    </row>
    <row r="85" spans="2:17" s="31" customFormat="1" ht="9" customHeight="1" x14ac:dyDescent="0.25">
      <c r="B85" s="135"/>
      <c r="C85" s="34"/>
      <c r="D85" s="101"/>
      <c r="E85" s="101"/>
      <c r="F85" s="104"/>
      <c r="G85" s="101"/>
      <c r="H85" s="101"/>
      <c r="I85" s="126"/>
      <c r="J85" s="125"/>
      <c r="K85" s="101"/>
      <c r="L85" s="101"/>
      <c r="M85" s="104"/>
      <c r="N85" s="102"/>
      <c r="O85" s="102"/>
      <c r="P85" s="102"/>
      <c r="Q85" s="114"/>
    </row>
    <row r="86" spans="2:17" x14ac:dyDescent="0.25">
      <c r="B86" s="131" t="s">
        <v>52</v>
      </c>
      <c r="C86" s="3">
        <v>2019</v>
      </c>
      <c r="D86" s="99">
        <v>28763.599999999999</v>
      </c>
      <c r="E86" s="99">
        <v>3453.2</v>
      </c>
      <c r="F86" s="103">
        <v>32216.799999999999</v>
      </c>
      <c r="G86" s="99">
        <v>5021.5</v>
      </c>
      <c r="H86" s="99" t="s">
        <v>44</v>
      </c>
      <c r="I86" s="223">
        <v>1631.7</v>
      </c>
      <c r="J86" s="224"/>
      <c r="K86" s="99" t="s">
        <v>44</v>
      </c>
      <c r="L86" s="99">
        <v>25563.599999999999</v>
      </c>
      <c r="M86" s="103">
        <f>F86</f>
        <v>32216.799999999999</v>
      </c>
      <c r="N86" s="100">
        <v>0.8</v>
      </c>
      <c r="O86" s="100">
        <v>2.2000000000000002</v>
      </c>
      <c r="P86" s="100">
        <v>105.8</v>
      </c>
      <c r="Q86" s="113">
        <v>12.7</v>
      </c>
    </row>
    <row r="87" spans="2:17" x14ac:dyDescent="0.25">
      <c r="B87" s="93" t="s">
        <v>58</v>
      </c>
      <c r="C87" s="3">
        <v>2020</v>
      </c>
      <c r="D87" s="99">
        <v>23296.6</v>
      </c>
      <c r="E87" s="99">
        <v>4029.8</v>
      </c>
      <c r="F87" s="103">
        <v>27326.400000000001</v>
      </c>
      <c r="G87" s="99">
        <v>2309.9</v>
      </c>
      <c r="H87" s="99" t="s">
        <v>44</v>
      </c>
      <c r="I87" s="223">
        <v>1501</v>
      </c>
      <c r="J87" s="224"/>
      <c r="K87" s="99" t="s">
        <v>44</v>
      </c>
      <c r="L87" s="99">
        <v>23515.5</v>
      </c>
      <c r="M87" s="103">
        <f t="shared" ref="M87:M90" si="10">F87</f>
        <v>27326.400000000001</v>
      </c>
      <c r="N87" s="100">
        <v>0.7</v>
      </c>
      <c r="O87" s="100">
        <v>2</v>
      </c>
      <c r="P87" s="100">
        <v>93.1</v>
      </c>
      <c r="Q87" s="113">
        <v>16.100000000000001</v>
      </c>
    </row>
    <row r="88" spans="2:17" x14ac:dyDescent="0.25">
      <c r="B88" s="131"/>
      <c r="C88" s="3">
        <v>2021</v>
      </c>
      <c r="D88" s="99">
        <v>26831.4</v>
      </c>
      <c r="E88" s="99">
        <v>3970.7</v>
      </c>
      <c r="F88" s="103">
        <v>30802.1</v>
      </c>
      <c r="G88" s="99">
        <v>2205.5</v>
      </c>
      <c r="H88" s="99" t="s">
        <v>44</v>
      </c>
      <c r="I88" s="223">
        <v>1715.8</v>
      </c>
      <c r="J88" s="224"/>
      <c r="K88" s="99" t="s">
        <v>44</v>
      </c>
      <c r="L88" s="99">
        <v>26880.799999999999</v>
      </c>
      <c r="M88" s="103">
        <f t="shared" si="10"/>
        <v>30802.1</v>
      </c>
      <c r="N88" s="100">
        <v>0.8</v>
      </c>
      <c r="O88" s="100">
        <v>2.2999999999999998</v>
      </c>
      <c r="P88" s="100">
        <v>93.8</v>
      </c>
      <c r="Q88" s="113">
        <v>13.9</v>
      </c>
    </row>
    <row r="89" spans="2:17" x14ac:dyDescent="0.25">
      <c r="B89" s="131"/>
      <c r="C89" s="3">
        <v>2022</v>
      </c>
      <c r="D89" s="99">
        <v>23508.400000000001</v>
      </c>
      <c r="E89" s="99">
        <v>4664.2</v>
      </c>
      <c r="F89" s="103">
        <v>28172.6</v>
      </c>
      <c r="G89" s="99">
        <v>2186</v>
      </c>
      <c r="H89" s="99" t="s">
        <v>44</v>
      </c>
      <c r="I89" s="223">
        <v>1559.2</v>
      </c>
      <c r="J89" s="224"/>
      <c r="K89" s="99" t="s">
        <v>44</v>
      </c>
      <c r="L89" s="99">
        <v>24427.3</v>
      </c>
      <c r="M89" s="103">
        <f t="shared" si="10"/>
        <v>28172.6</v>
      </c>
      <c r="N89" s="100">
        <v>0.7</v>
      </c>
      <c r="O89" s="100">
        <v>2</v>
      </c>
      <c r="P89" s="100">
        <v>90.5</v>
      </c>
      <c r="Q89" s="113">
        <v>17.899999999999999</v>
      </c>
    </row>
    <row r="90" spans="2:17" x14ac:dyDescent="0.25">
      <c r="B90" s="131"/>
      <c r="C90" s="3">
        <v>2023</v>
      </c>
      <c r="D90" s="99">
        <v>22073.200000000001</v>
      </c>
      <c r="E90" s="99">
        <v>3134</v>
      </c>
      <c r="F90" s="103">
        <v>25207.1</v>
      </c>
      <c r="G90" s="99">
        <v>1907.7</v>
      </c>
      <c r="H90" s="99" t="s">
        <v>44</v>
      </c>
      <c r="I90" s="223">
        <v>1398</v>
      </c>
      <c r="J90" s="224"/>
      <c r="K90" s="99" t="s">
        <v>44</v>
      </c>
      <c r="L90" s="99">
        <v>21901.5</v>
      </c>
      <c r="M90" s="103">
        <f t="shared" si="10"/>
        <v>25207.1</v>
      </c>
      <c r="N90" s="100">
        <v>0.7</v>
      </c>
      <c r="O90" s="100">
        <v>1.8</v>
      </c>
      <c r="P90" s="100">
        <v>94.7</v>
      </c>
      <c r="Q90" s="113">
        <v>13.5</v>
      </c>
    </row>
    <row r="91" spans="2:17" s="11" customFormat="1" ht="9" customHeight="1" x14ac:dyDescent="0.25">
      <c r="B91" s="131"/>
      <c r="C91" s="21"/>
      <c r="D91" s="99"/>
      <c r="E91" s="99"/>
      <c r="F91" s="103"/>
      <c r="G91" s="99"/>
      <c r="H91" s="99"/>
      <c r="I91" s="20"/>
      <c r="J91" s="20"/>
      <c r="K91" s="99"/>
      <c r="L91" s="99"/>
      <c r="M91" s="103"/>
      <c r="N91" s="100"/>
      <c r="O91" s="100"/>
      <c r="P91" s="100"/>
      <c r="Q91" s="113"/>
    </row>
    <row r="92" spans="2:17" x14ac:dyDescent="0.25">
      <c r="B92" s="131" t="s">
        <v>46</v>
      </c>
      <c r="C92" s="3">
        <v>2019</v>
      </c>
      <c r="D92" s="99">
        <v>314627.09999999998</v>
      </c>
      <c r="E92" s="99">
        <v>2785.7</v>
      </c>
      <c r="F92" s="103">
        <v>317412.8</v>
      </c>
      <c r="G92" s="99">
        <v>17850.3</v>
      </c>
      <c r="H92" s="99" t="s">
        <v>44</v>
      </c>
      <c r="I92" s="223">
        <v>14978.1</v>
      </c>
      <c r="J92" s="224"/>
      <c r="K92" s="99">
        <v>56268.5</v>
      </c>
      <c r="L92" s="99">
        <v>228315.8</v>
      </c>
      <c r="M92" s="103">
        <f>F92</f>
        <v>317412.8</v>
      </c>
      <c r="N92" s="100">
        <v>7</v>
      </c>
      <c r="O92" s="100">
        <v>19.2</v>
      </c>
      <c r="P92" s="100">
        <v>105</v>
      </c>
      <c r="Q92" s="113">
        <v>0.9</v>
      </c>
    </row>
    <row r="93" spans="2:17" x14ac:dyDescent="0.25">
      <c r="B93" s="93" t="s">
        <v>54</v>
      </c>
      <c r="C93" s="3">
        <v>2020</v>
      </c>
      <c r="D93" s="99">
        <v>323420.5</v>
      </c>
      <c r="E93" s="99">
        <v>1587.1</v>
      </c>
      <c r="F93" s="103">
        <v>325007.5</v>
      </c>
      <c r="G93" s="99">
        <v>15960.6</v>
      </c>
      <c r="H93" s="99" t="s">
        <v>44</v>
      </c>
      <c r="I93" s="223">
        <v>15452.3</v>
      </c>
      <c r="J93" s="224"/>
      <c r="K93" s="99">
        <v>58050</v>
      </c>
      <c r="L93" s="99">
        <v>235544.5</v>
      </c>
      <c r="M93" s="103">
        <f t="shared" ref="M93:M96" si="11">F93</f>
        <v>325007.5</v>
      </c>
      <c r="N93" s="100">
        <v>7.3</v>
      </c>
      <c r="O93" s="100">
        <v>19.899999999999999</v>
      </c>
      <c r="P93" s="100">
        <v>104.7</v>
      </c>
      <c r="Q93" s="113">
        <v>0.5</v>
      </c>
    </row>
    <row r="94" spans="2:17" x14ac:dyDescent="0.25">
      <c r="B94" s="131"/>
      <c r="C94" s="3">
        <v>2021</v>
      </c>
      <c r="D94" s="99">
        <v>375423.2</v>
      </c>
      <c r="E94" s="99">
        <v>1119.9000000000001</v>
      </c>
      <c r="F94" s="103">
        <v>376543.2</v>
      </c>
      <c r="G94" s="99">
        <v>16427.8</v>
      </c>
      <c r="H94" s="99" t="s">
        <v>44</v>
      </c>
      <c r="I94" s="223">
        <v>18005.8</v>
      </c>
      <c r="J94" s="224"/>
      <c r="K94" s="99">
        <v>67642.5</v>
      </c>
      <c r="L94" s="99">
        <v>274467.09999999998</v>
      </c>
      <c r="M94" s="103">
        <f t="shared" si="11"/>
        <v>376543.2</v>
      </c>
      <c r="N94" s="100">
        <v>8.4</v>
      </c>
      <c r="O94" s="100">
        <v>23.1</v>
      </c>
      <c r="P94" s="100">
        <v>104.3</v>
      </c>
      <c r="Q94" s="113">
        <v>0.3</v>
      </c>
    </row>
    <row r="95" spans="2:17" x14ac:dyDescent="0.25">
      <c r="B95" s="131"/>
      <c r="C95" s="3">
        <v>2022</v>
      </c>
      <c r="D95" s="99">
        <v>537231.4</v>
      </c>
      <c r="E95" s="99">
        <v>1186.9000000000001</v>
      </c>
      <c r="F95" s="103">
        <v>538418.30000000005</v>
      </c>
      <c r="G95" s="99">
        <v>14455.6</v>
      </c>
      <c r="H95" s="99" t="s">
        <v>44</v>
      </c>
      <c r="I95" s="223">
        <v>26198.1</v>
      </c>
      <c r="J95" s="224"/>
      <c r="K95" s="99">
        <v>98418.9</v>
      </c>
      <c r="L95" s="99">
        <v>399345.6</v>
      </c>
      <c r="M95" s="103">
        <f t="shared" si="11"/>
        <v>538418.30000000005</v>
      </c>
      <c r="N95" s="100">
        <v>12.2</v>
      </c>
      <c r="O95" s="100">
        <v>33.5</v>
      </c>
      <c r="P95" s="100">
        <v>102.5</v>
      </c>
      <c r="Q95" s="113">
        <v>0.2</v>
      </c>
    </row>
    <row r="96" spans="2:17" x14ac:dyDescent="0.25">
      <c r="B96" s="131"/>
      <c r="C96" s="3">
        <v>2023</v>
      </c>
      <c r="D96" s="99">
        <v>440848.5</v>
      </c>
      <c r="E96" s="99">
        <v>1003</v>
      </c>
      <c r="F96" s="103">
        <v>441851.4</v>
      </c>
      <c r="G96" s="99">
        <v>12801.4</v>
      </c>
      <c r="H96" s="99" t="s">
        <v>44</v>
      </c>
      <c r="I96" s="223">
        <v>21452.5</v>
      </c>
      <c r="J96" s="224"/>
      <c r="K96" s="99">
        <v>80590.899999999994</v>
      </c>
      <c r="L96" s="99">
        <v>327006.59999999998</v>
      </c>
      <c r="M96" s="103">
        <f t="shared" si="11"/>
        <v>441851.4</v>
      </c>
      <c r="N96" s="100">
        <v>9.8000000000000007</v>
      </c>
      <c r="O96" s="100">
        <v>26.8</v>
      </c>
      <c r="P96" s="100">
        <v>102.7</v>
      </c>
      <c r="Q96" s="113">
        <v>0.2</v>
      </c>
    </row>
    <row r="97" spans="2:17" ht="9" customHeight="1" x14ac:dyDescent="0.25">
      <c r="B97" s="132"/>
      <c r="C97" s="22"/>
      <c r="D97" s="27"/>
      <c r="E97" s="27"/>
      <c r="F97" s="28"/>
      <c r="G97" s="27"/>
      <c r="H97" s="27"/>
      <c r="I97" s="27"/>
      <c r="J97" s="27"/>
      <c r="K97" s="27"/>
      <c r="L97" s="27"/>
      <c r="M97" s="28"/>
      <c r="N97" s="27"/>
      <c r="O97" s="27"/>
      <c r="P97" s="27"/>
      <c r="Q97" s="27"/>
    </row>
    <row r="98" spans="2:17" ht="9" customHeight="1" x14ac:dyDescent="0.25">
      <c r="B98" s="64"/>
      <c r="C98" s="61"/>
      <c r="D98" s="59"/>
      <c r="E98" s="59"/>
      <c r="F98" s="60"/>
      <c r="G98" s="59"/>
      <c r="H98" s="59"/>
      <c r="I98" s="59"/>
      <c r="J98" s="59"/>
      <c r="K98" s="59"/>
      <c r="L98" s="59"/>
      <c r="M98" s="60"/>
      <c r="N98" s="59"/>
      <c r="O98" s="59"/>
      <c r="P98" s="59"/>
      <c r="Q98" s="59"/>
    </row>
    <row r="99" spans="2:17" ht="9" customHeight="1" x14ac:dyDescent="0.25">
      <c r="B99" s="64"/>
      <c r="C99" s="61"/>
      <c r="D99" s="59"/>
      <c r="E99" s="59"/>
      <c r="F99" s="60"/>
      <c r="G99" s="59"/>
      <c r="H99" s="59"/>
      <c r="I99" s="59"/>
      <c r="J99" s="59"/>
      <c r="K99" s="59"/>
      <c r="L99" s="59"/>
      <c r="M99" s="60"/>
      <c r="N99" s="59"/>
      <c r="O99" s="59"/>
      <c r="P99" s="59"/>
      <c r="Q99" s="59"/>
    </row>
    <row r="100" spans="2:17" x14ac:dyDescent="0.25">
      <c r="B100" s="16" t="s">
        <v>246</v>
      </c>
    </row>
    <row r="101" spans="2:17" x14ac:dyDescent="0.25">
      <c r="B101" s="116" t="s">
        <v>245</v>
      </c>
    </row>
    <row r="103" spans="2:17" ht="30" customHeight="1" x14ac:dyDescent="0.25">
      <c r="B103" s="220" t="s">
        <v>43</v>
      </c>
      <c r="C103" s="2"/>
      <c r="D103" s="218" t="s">
        <v>19</v>
      </c>
      <c r="E103" s="218"/>
      <c r="F103" s="218"/>
      <c r="G103" s="218" t="s">
        <v>20</v>
      </c>
      <c r="H103" s="218"/>
      <c r="I103" s="218"/>
      <c r="J103" s="218"/>
      <c r="K103" s="218"/>
      <c r="L103" s="218"/>
      <c r="M103" s="218"/>
      <c r="N103" s="218" t="s">
        <v>24</v>
      </c>
      <c r="O103" s="218"/>
      <c r="P103" s="216" t="s">
        <v>30</v>
      </c>
      <c r="Q103" s="216" t="s">
        <v>32</v>
      </c>
    </row>
    <row r="104" spans="2:17" ht="30" customHeight="1" x14ac:dyDescent="0.25">
      <c r="B104" s="221"/>
      <c r="C104" s="3"/>
      <c r="D104" s="219" t="s">
        <v>18</v>
      </c>
      <c r="E104" s="219"/>
      <c r="F104" s="219"/>
      <c r="G104" s="219" t="s">
        <v>21</v>
      </c>
      <c r="H104" s="219"/>
      <c r="I104" s="219"/>
      <c r="J104" s="219"/>
      <c r="K104" s="219"/>
      <c r="L104" s="219"/>
      <c r="M104" s="219"/>
      <c r="N104" s="219" t="s">
        <v>25</v>
      </c>
      <c r="O104" s="219"/>
      <c r="P104" s="217"/>
      <c r="Q104" s="217"/>
    </row>
    <row r="105" spans="2:17" ht="30" customHeight="1" x14ac:dyDescent="0.25">
      <c r="B105" s="221"/>
      <c r="C105" s="3" t="s">
        <v>41</v>
      </c>
      <c r="D105" s="17" t="s">
        <v>0</v>
      </c>
      <c r="E105" s="17" t="s">
        <v>2</v>
      </c>
      <c r="F105" s="128" t="s">
        <v>16</v>
      </c>
      <c r="G105" s="17" t="s">
        <v>4</v>
      </c>
      <c r="H105" s="17" t="s">
        <v>6</v>
      </c>
      <c r="I105" s="17" t="s">
        <v>8</v>
      </c>
      <c r="J105" s="17" t="s">
        <v>10</v>
      </c>
      <c r="K105" s="17" t="s">
        <v>12</v>
      </c>
      <c r="L105" s="17" t="s">
        <v>14</v>
      </c>
      <c r="M105" s="128" t="s">
        <v>22</v>
      </c>
      <c r="N105" s="17" t="s">
        <v>26</v>
      </c>
      <c r="O105" s="17" t="s">
        <v>28</v>
      </c>
      <c r="P105" s="215" t="s">
        <v>31</v>
      </c>
      <c r="Q105" s="215" t="s">
        <v>33</v>
      </c>
    </row>
    <row r="106" spans="2:17" ht="30" customHeight="1" x14ac:dyDescent="0.25">
      <c r="B106" s="221"/>
      <c r="C106" s="111" t="s">
        <v>42</v>
      </c>
      <c r="D106" s="18" t="s">
        <v>1</v>
      </c>
      <c r="E106" s="18" t="s">
        <v>3</v>
      </c>
      <c r="F106" s="129" t="s">
        <v>17</v>
      </c>
      <c r="G106" s="18" t="s">
        <v>5</v>
      </c>
      <c r="H106" s="18" t="s">
        <v>7</v>
      </c>
      <c r="I106" s="18" t="s">
        <v>9</v>
      </c>
      <c r="J106" s="18" t="s">
        <v>11</v>
      </c>
      <c r="K106" s="18" t="s">
        <v>13</v>
      </c>
      <c r="L106" s="18" t="s">
        <v>15</v>
      </c>
      <c r="M106" s="129" t="s">
        <v>23</v>
      </c>
      <c r="N106" s="18" t="s">
        <v>27</v>
      </c>
      <c r="O106" s="18" t="s">
        <v>29</v>
      </c>
      <c r="P106" s="215"/>
      <c r="Q106" s="215"/>
    </row>
    <row r="107" spans="2:17" ht="7.5" customHeight="1" x14ac:dyDescent="0.25">
      <c r="B107" s="221"/>
      <c r="C107" s="4"/>
      <c r="D107" s="5"/>
      <c r="E107" s="5"/>
      <c r="F107" s="6"/>
      <c r="G107" s="5"/>
      <c r="H107" s="5"/>
      <c r="I107" s="5"/>
      <c r="J107" s="5"/>
      <c r="K107" s="5"/>
      <c r="L107" s="5"/>
      <c r="M107" s="6"/>
      <c r="N107" s="5"/>
      <c r="O107" s="5"/>
      <c r="P107" s="6"/>
      <c r="Q107" s="6"/>
    </row>
    <row r="108" spans="2:17" s="7" customFormat="1" ht="13.5" x14ac:dyDescent="0.25">
      <c r="B108" s="221"/>
      <c r="C108" s="8"/>
      <c r="D108" s="9" t="s">
        <v>35</v>
      </c>
      <c r="E108" s="9" t="s">
        <v>35</v>
      </c>
      <c r="F108" s="13" t="s">
        <v>35</v>
      </c>
      <c r="G108" s="9" t="s">
        <v>35</v>
      </c>
      <c r="H108" s="9" t="s">
        <v>35</v>
      </c>
      <c r="I108" s="9" t="s">
        <v>35</v>
      </c>
      <c r="J108" s="9" t="s">
        <v>35</v>
      </c>
      <c r="K108" s="9" t="s">
        <v>35</v>
      </c>
      <c r="L108" s="9" t="s">
        <v>35</v>
      </c>
      <c r="M108" s="13" t="s">
        <v>35</v>
      </c>
      <c r="N108" s="8" t="s">
        <v>34</v>
      </c>
      <c r="O108" s="8" t="s">
        <v>219</v>
      </c>
      <c r="P108" s="8" t="s">
        <v>39</v>
      </c>
      <c r="Q108" s="8" t="s">
        <v>39</v>
      </c>
    </row>
    <row r="109" spans="2:17" s="7" customFormat="1" ht="13.5" x14ac:dyDescent="0.25">
      <c r="B109" s="222"/>
      <c r="C109" s="10"/>
      <c r="D109" s="14" t="s">
        <v>36</v>
      </c>
      <c r="E109" s="14" t="s">
        <v>36</v>
      </c>
      <c r="F109" s="15" t="s">
        <v>36</v>
      </c>
      <c r="G109" s="14" t="s">
        <v>36</v>
      </c>
      <c r="H109" s="14" t="s">
        <v>36</v>
      </c>
      <c r="I109" s="14" t="s">
        <v>36</v>
      </c>
      <c r="J109" s="14" t="s">
        <v>36</v>
      </c>
      <c r="K109" s="14" t="s">
        <v>36</v>
      </c>
      <c r="L109" s="14" t="s">
        <v>36</v>
      </c>
      <c r="M109" s="15" t="s">
        <v>36</v>
      </c>
      <c r="N109" s="14" t="s">
        <v>37</v>
      </c>
      <c r="O109" s="14" t="s">
        <v>38</v>
      </c>
      <c r="P109" s="14" t="s">
        <v>40</v>
      </c>
      <c r="Q109" s="14" t="s">
        <v>40</v>
      </c>
    </row>
    <row r="110" spans="2:17" ht="9" customHeight="1" x14ac:dyDescent="0.25">
      <c r="B110" s="131"/>
      <c r="C110" s="21"/>
      <c r="D110" s="20"/>
      <c r="E110" s="20"/>
      <c r="F110" s="24"/>
      <c r="G110" s="20"/>
      <c r="H110" s="20"/>
      <c r="I110" s="20"/>
      <c r="J110" s="20"/>
      <c r="K110" s="20"/>
      <c r="L110" s="20"/>
      <c r="M110" s="24"/>
      <c r="N110" s="20"/>
      <c r="O110" s="20"/>
      <c r="P110" s="20"/>
      <c r="Q110" s="20"/>
    </row>
    <row r="111" spans="2:17" x14ac:dyDescent="0.25">
      <c r="B111" s="131" t="s">
        <v>47</v>
      </c>
      <c r="C111" s="3">
        <v>2019</v>
      </c>
      <c r="D111" s="99">
        <v>325446.90000000002</v>
      </c>
      <c r="E111" s="99">
        <v>28122.2</v>
      </c>
      <c r="F111" s="103">
        <v>353569.1</v>
      </c>
      <c r="G111" s="99">
        <v>23950.1</v>
      </c>
      <c r="H111" s="99" t="s">
        <v>44</v>
      </c>
      <c r="I111" s="223">
        <v>15492.1</v>
      </c>
      <c r="J111" s="224"/>
      <c r="K111" s="99">
        <v>4516.8</v>
      </c>
      <c r="L111" s="99">
        <v>309610.09999999998</v>
      </c>
      <c r="M111" s="103">
        <f>F111</f>
        <v>353569.1</v>
      </c>
      <c r="N111" s="100">
        <v>9.5</v>
      </c>
      <c r="O111" s="100">
        <v>26.1</v>
      </c>
      <c r="P111" s="100">
        <v>98.7</v>
      </c>
      <c r="Q111" s="113">
        <v>8.5</v>
      </c>
    </row>
    <row r="112" spans="2:17" x14ac:dyDescent="0.25">
      <c r="B112" s="93" t="s">
        <v>55</v>
      </c>
      <c r="C112" s="3">
        <v>2020</v>
      </c>
      <c r="D112" s="99">
        <v>313811.3</v>
      </c>
      <c r="E112" s="99">
        <v>27898</v>
      </c>
      <c r="F112" s="103">
        <v>341709.3</v>
      </c>
      <c r="G112" s="99">
        <v>28059.3</v>
      </c>
      <c r="H112" s="99" t="s">
        <v>44</v>
      </c>
      <c r="I112" s="223">
        <v>14741.6</v>
      </c>
      <c r="J112" s="224"/>
      <c r="K112" s="99">
        <v>4297.8999999999996</v>
      </c>
      <c r="L112" s="99">
        <v>294610.5</v>
      </c>
      <c r="M112" s="103">
        <f t="shared" ref="M112:M115" si="12">F112</f>
        <v>341709.3</v>
      </c>
      <c r="N112" s="100">
        <v>9.1</v>
      </c>
      <c r="O112" s="100">
        <v>24.9</v>
      </c>
      <c r="P112" s="100">
        <v>100.1</v>
      </c>
      <c r="Q112" s="113">
        <v>8.9</v>
      </c>
    </row>
    <row r="113" spans="2:17" x14ac:dyDescent="0.25">
      <c r="B113" s="131"/>
      <c r="C113" s="3">
        <v>2021</v>
      </c>
      <c r="D113" s="99">
        <v>330253.2</v>
      </c>
      <c r="E113" s="99">
        <v>23701.3</v>
      </c>
      <c r="F113" s="103">
        <v>353954.5</v>
      </c>
      <c r="G113" s="99">
        <v>32084.9</v>
      </c>
      <c r="H113" s="99" t="s">
        <v>44</v>
      </c>
      <c r="I113" s="223">
        <v>15127.9</v>
      </c>
      <c r="J113" s="224"/>
      <c r="K113" s="99">
        <v>4410.6000000000004</v>
      </c>
      <c r="L113" s="99">
        <v>302331.2</v>
      </c>
      <c r="M113" s="103">
        <f t="shared" si="12"/>
        <v>353954.5</v>
      </c>
      <c r="N113" s="100">
        <v>9.3000000000000007</v>
      </c>
      <c r="O113" s="100">
        <v>25.4</v>
      </c>
      <c r="P113" s="100">
        <v>102.6</v>
      </c>
      <c r="Q113" s="113">
        <v>7.4</v>
      </c>
    </row>
    <row r="114" spans="2:17" x14ac:dyDescent="0.25">
      <c r="B114" s="131"/>
      <c r="C114" s="3">
        <v>2022</v>
      </c>
      <c r="D114" s="99">
        <v>330601.09999999998</v>
      </c>
      <c r="E114" s="99">
        <v>19535.400000000001</v>
      </c>
      <c r="F114" s="103">
        <v>350136.5</v>
      </c>
      <c r="G114" s="99">
        <v>17107.3</v>
      </c>
      <c r="H114" s="99" t="s">
        <v>44</v>
      </c>
      <c r="I114" s="223">
        <v>15652.4</v>
      </c>
      <c r="J114" s="224"/>
      <c r="K114" s="99">
        <v>4563.5</v>
      </c>
      <c r="L114" s="99">
        <v>312813.40000000002</v>
      </c>
      <c r="M114" s="103">
        <f t="shared" si="12"/>
        <v>350136.5</v>
      </c>
      <c r="N114" s="100">
        <v>9.6</v>
      </c>
      <c r="O114" s="100">
        <v>26.2</v>
      </c>
      <c r="P114" s="100">
        <v>99.3</v>
      </c>
      <c r="Q114" s="113">
        <v>5.9</v>
      </c>
    </row>
    <row r="115" spans="2:17" x14ac:dyDescent="0.25">
      <c r="B115" s="131"/>
      <c r="C115" s="3">
        <v>2023</v>
      </c>
      <c r="D115" s="99">
        <v>343203.2</v>
      </c>
      <c r="E115" s="99">
        <v>35456.699999999997</v>
      </c>
      <c r="F115" s="103">
        <v>378660</v>
      </c>
      <c r="G115" s="99">
        <v>24466.400000000001</v>
      </c>
      <c r="H115" s="99" t="s">
        <v>44</v>
      </c>
      <c r="I115" s="223">
        <v>16647.099999999999</v>
      </c>
      <c r="J115" s="224"/>
      <c r="K115" s="99">
        <v>4853.5</v>
      </c>
      <c r="L115" s="99">
        <v>332692.90000000002</v>
      </c>
      <c r="M115" s="103">
        <f t="shared" si="12"/>
        <v>378660</v>
      </c>
      <c r="N115" s="100">
        <v>10</v>
      </c>
      <c r="O115" s="100">
        <v>27.3</v>
      </c>
      <c r="P115" s="100">
        <v>96.9</v>
      </c>
      <c r="Q115" s="113">
        <v>10</v>
      </c>
    </row>
    <row r="116" spans="2:17" s="31" customFormat="1" ht="9" customHeight="1" x14ac:dyDescent="0.25">
      <c r="B116" s="135"/>
      <c r="C116" s="50"/>
      <c r="D116" s="101"/>
      <c r="E116" s="101"/>
      <c r="F116" s="104"/>
      <c r="G116" s="101"/>
      <c r="H116" s="101"/>
      <c r="I116" s="29"/>
      <c r="J116" s="29"/>
      <c r="K116" s="101"/>
      <c r="L116" s="101"/>
      <c r="M116" s="104"/>
      <c r="N116" s="102"/>
      <c r="O116" s="102"/>
      <c r="P116" s="102"/>
      <c r="Q116" s="114"/>
    </row>
    <row r="117" spans="2:17" x14ac:dyDescent="0.25">
      <c r="B117" s="131" t="s">
        <v>50</v>
      </c>
      <c r="C117" s="3">
        <v>2019</v>
      </c>
      <c r="D117" s="99">
        <v>55890.6</v>
      </c>
      <c r="E117" s="99">
        <v>945.7</v>
      </c>
      <c r="F117" s="103">
        <v>56836.3</v>
      </c>
      <c r="G117" s="99">
        <v>1624.1</v>
      </c>
      <c r="H117" s="99" t="s">
        <v>44</v>
      </c>
      <c r="I117" s="99" t="s">
        <v>44</v>
      </c>
      <c r="J117" s="99">
        <v>1656.4</v>
      </c>
      <c r="K117" s="99">
        <v>2760.6</v>
      </c>
      <c r="L117" s="99">
        <v>50795.3</v>
      </c>
      <c r="M117" s="103">
        <f>F117</f>
        <v>56836.3</v>
      </c>
      <c r="N117" s="100">
        <v>1.6</v>
      </c>
      <c r="O117" s="100">
        <v>4.3</v>
      </c>
      <c r="P117" s="100">
        <v>101.2</v>
      </c>
      <c r="Q117" s="113">
        <v>1.7</v>
      </c>
    </row>
    <row r="118" spans="2:17" x14ac:dyDescent="0.25">
      <c r="B118" s="131"/>
      <c r="C118" s="3">
        <v>2020</v>
      </c>
      <c r="D118" s="99">
        <v>49957.599999999999</v>
      </c>
      <c r="E118" s="99">
        <v>1714.3</v>
      </c>
      <c r="F118" s="103">
        <v>51671.9</v>
      </c>
      <c r="G118" s="99">
        <v>767.7</v>
      </c>
      <c r="H118" s="99" t="s">
        <v>44</v>
      </c>
      <c r="I118" s="99" t="s">
        <v>44</v>
      </c>
      <c r="J118" s="99">
        <v>1527.1</v>
      </c>
      <c r="K118" s="99">
        <v>2545.1999999999998</v>
      </c>
      <c r="L118" s="99">
        <v>46831.8</v>
      </c>
      <c r="M118" s="103">
        <f t="shared" ref="M118:M121" si="13">F118</f>
        <v>51671.9</v>
      </c>
      <c r="N118" s="100">
        <v>1.4</v>
      </c>
      <c r="O118" s="100">
        <v>4</v>
      </c>
      <c r="P118" s="100">
        <v>98.1</v>
      </c>
      <c r="Q118" s="113">
        <v>3.4</v>
      </c>
    </row>
    <row r="119" spans="2:17" x14ac:dyDescent="0.25">
      <c r="B119" s="131"/>
      <c r="C119" s="3">
        <v>2021</v>
      </c>
      <c r="D119" s="99">
        <v>55627.8</v>
      </c>
      <c r="E119" s="99">
        <v>2126.4</v>
      </c>
      <c r="F119" s="103">
        <v>57754.2</v>
      </c>
      <c r="G119" s="99">
        <v>1798.9</v>
      </c>
      <c r="H119" s="99" t="s">
        <v>44</v>
      </c>
      <c r="I119" s="99" t="s">
        <v>44</v>
      </c>
      <c r="J119" s="99">
        <v>1678.7</v>
      </c>
      <c r="K119" s="99">
        <v>2797.8</v>
      </c>
      <c r="L119" s="99">
        <v>51478.9</v>
      </c>
      <c r="M119" s="103">
        <f t="shared" si="13"/>
        <v>57754.2</v>
      </c>
      <c r="N119" s="100">
        <v>1.6</v>
      </c>
      <c r="O119" s="100">
        <v>4.3</v>
      </c>
      <c r="P119" s="100">
        <v>99.4</v>
      </c>
      <c r="Q119" s="113">
        <v>3.8</v>
      </c>
    </row>
    <row r="120" spans="2:17" x14ac:dyDescent="0.25">
      <c r="B120" s="131"/>
      <c r="C120" s="3">
        <v>2022</v>
      </c>
      <c r="D120" s="99">
        <v>52096.9</v>
      </c>
      <c r="E120" s="99">
        <v>2798</v>
      </c>
      <c r="F120" s="103">
        <v>54894.9</v>
      </c>
      <c r="G120" s="99">
        <v>945.1</v>
      </c>
      <c r="H120" s="99" t="s">
        <v>44</v>
      </c>
      <c r="I120" s="99" t="s">
        <v>44</v>
      </c>
      <c r="J120" s="99">
        <v>1618.5</v>
      </c>
      <c r="K120" s="99">
        <v>2697.5</v>
      </c>
      <c r="L120" s="99">
        <v>49633.8</v>
      </c>
      <c r="M120" s="103">
        <f t="shared" si="13"/>
        <v>54894.9</v>
      </c>
      <c r="N120" s="100">
        <v>1.5</v>
      </c>
      <c r="O120" s="100">
        <v>4.2</v>
      </c>
      <c r="P120" s="100">
        <v>96.6</v>
      </c>
      <c r="Q120" s="113">
        <v>5.2</v>
      </c>
    </row>
    <row r="121" spans="2:17" x14ac:dyDescent="0.25">
      <c r="B121" s="131"/>
      <c r="C121" s="3">
        <v>2023</v>
      </c>
      <c r="D121" s="99">
        <v>52551.7</v>
      </c>
      <c r="E121" s="99">
        <v>1783.4</v>
      </c>
      <c r="F121" s="103">
        <v>54335.199999999997</v>
      </c>
      <c r="G121" s="99">
        <v>1806.2</v>
      </c>
      <c r="H121" s="99" t="s">
        <v>44</v>
      </c>
      <c r="I121" s="99" t="s">
        <v>44</v>
      </c>
      <c r="J121" s="99">
        <v>1575.9</v>
      </c>
      <c r="K121" s="99">
        <v>2626.4</v>
      </c>
      <c r="L121" s="99">
        <v>48326.7</v>
      </c>
      <c r="M121" s="103">
        <f t="shared" si="13"/>
        <v>54335.199999999997</v>
      </c>
      <c r="N121" s="100">
        <v>1.4</v>
      </c>
      <c r="O121" s="100">
        <v>4</v>
      </c>
      <c r="P121" s="100">
        <v>100</v>
      </c>
      <c r="Q121" s="113">
        <v>3.4</v>
      </c>
    </row>
    <row r="122" spans="2:17" ht="9" customHeight="1" x14ac:dyDescent="0.25">
      <c r="B122" s="131"/>
      <c r="C122" s="3"/>
      <c r="D122" s="99"/>
      <c r="E122" s="99"/>
      <c r="F122" s="103"/>
      <c r="G122" s="99"/>
      <c r="H122" s="99"/>
      <c r="I122" s="99"/>
      <c r="J122" s="124"/>
      <c r="K122" s="99"/>
      <c r="L122" s="99"/>
      <c r="M122" s="103"/>
      <c r="N122" s="100"/>
      <c r="O122" s="100"/>
      <c r="P122" s="100"/>
      <c r="Q122" s="113"/>
    </row>
    <row r="123" spans="2:17" x14ac:dyDescent="0.25">
      <c r="B123" s="131" t="s">
        <v>48</v>
      </c>
      <c r="C123" s="3">
        <v>2019</v>
      </c>
      <c r="D123" s="99">
        <v>144146.9</v>
      </c>
      <c r="E123" s="99">
        <v>5827.8</v>
      </c>
      <c r="F123" s="103">
        <v>149974.70000000001</v>
      </c>
      <c r="G123" s="99">
        <v>60610.7</v>
      </c>
      <c r="H123" s="99" t="s">
        <v>44</v>
      </c>
      <c r="I123" s="223">
        <v>5361.8</v>
      </c>
      <c r="J123" s="224"/>
      <c r="K123" s="99" t="s">
        <v>44</v>
      </c>
      <c r="L123" s="99">
        <v>84002.2</v>
      </c>
      <c r="M123" s="103">
        <f>F123</f>
        <v>149974.70000000001</v>
      </c>
      <c r="N123" s="100">
        <v>2.6</v>
      </c>
      <c r="O123" s="100">
        <v>7.1</v>
      </c>
      <c r="P123" s="100">
        <v>161.30000000000001</v>
      </c>
      <c r="Q123" s="113">
        <v>6.5</v>
      </c>
    </row>
    <row r="124" spans="2:17" x14ac:dyDescent="0.25">
      <c r="B124" s="93" t="s">
        <v>56</v>
      </c>
      <c r="C124" s="3">
        <v>2020</v>
      </c>
      <c r="D124" s="99">
        <v>134225.4</v>
      </c>
      <c r="E124" s="99">
        <v>7394.1</v>
      </c>
      <c r="F124" s="103">
        <v>141619.5</v>
      </c>
      <c r="G124" s="99">
        <v>45324.3</v>
      </c>
      <c r="H124" s="99" t="s">
        <v>44</v>
      </c>
      <c r="I124" s="223">
        <v>5777.7</v>
      </c>
      <c r="J124" s="224"/>
      <c r="K124" s="99" t="s">
        <v>44</v>
      </c>
      <c r="L124" s="99">
        <v>90517.5</v>
      </c>
      <c r="M124" s="103">
        <f t="shared" ref="M124:M127" si="14">F124</f>
        <v>141619.5</v>
      </c>
      <c r="N124" s="100">
        <v>2.8</v>
      </c>
      <c r="O124" s="100">
        <v>7.6</v>
      </c>
      <c r="P124" s="100">
        <v>139.4</v>
      </c>
      <c r="Q124" s="113">
        <v>7.7</v>
      </c>
    </row>
    <row r="125" spans="2:17" x14ac:dyDescent="0.25">
      <c r="B125" s="131"/>
      <c r="C125" s="3">
        <v>2021</v>
      </c>
      <c r="D125" s="99">
        <v>127894.7</v>
      </c>
      <c r="E125" s="99">
        <v>6868.6</v>
      </c>
      <c r="F125" s="103">
        <v>134763.4</v>
      </c>
      <c r="G125" s="99">
        <v>43067.9</v>
      </c>
      <c r="H125" s="99" t="s">
        <v>44</v>
      </c>
      <c r="I125" s="223">
        <v>5501.7</v>
      </c>
      <c r="J125" s="224"/>
      <c r="K125" s="99" t="s">
        <v>44</v>
      </c>
      <c r="L125" s="99">
        <v>86193.7</v>
      </c>
      <c r="M125" s="103">
        <f t="shared" si="14"/>
        <v>134763.4</v>
      </c>
      <c r="N125" s="100">
        <v>2.6</v>
      </c>
      <c r="O125" s="100">
        <v>7.2</v>
      </c>
      <c r="P125" s="100">
        <v>139.5</v>
      </c>
      <c r="Q125" s="113">
        <v>7.5</v>
      </c>
    </row>
    <row r="126" spans="2:17" x14ac:dyDescent="0.25">
      <c r="B126" s="131"/>
      <c r="C126" s="3">
        <v>2022</v>
      </c>
      <c r="D126" s="99">
        <v>135682.5</v>
      </c>
      <c r="E126" s="99">
        <v>7905.4</v>
      </c>
      <c r="F126" s="103">
        <v>143587.79999999999</v>
      </c>
      <c r="G126" s="99">
        <v>40721.1</v>
      </c>
      <c r="H126" s="99" t="s">
        <v>44</v>
      </c>
      <c r="I126" s="223">
        <v>6172</v>
      </c>
      <c r="J126" s="224"/>
      <c r="K126" s="99" t="s">
        <v>44</v>
      </c>
      <c r="L126" s="99">
        <v>96694.8</v>
      </c>
      <c r="M126" s="103">
        <f t="shared" si="14"/>
        <v>143587.79999999999</v>
      </c>
      <c r="N126" s="100">
        <v>3</v>
      </c>
      <c r="O126" s="100">
        <v>8.1</v>
      </c>
      <c r="P126" s="100">
        <v>131.9</v>
      </c>
      <c r="Q126" s="113">
        <v>7.7</v>
      </c>
    </row>
    <row r="127" spans="2:17" x14ac:dyDescent="0.25">
      <c r="B127" s="131"/>
      <c r="C127" s="3">
        <v>2023</v>
      </c>
      <c r="D127" s="99">
        <v>138878.29999999999</v>
      </c>
      <c r="E127" s="99">
        <v>10907.8</v>
      </c>
      <c r="F127" s="103">
        <v>149786.1</v>
      </c>
      <c r="G127" s="99">
        <v>44078.5</v>
      </c>
      <c r="H127" s="99" t="s">
        <v>44</v>
      </c>
      <c r="I127" s="223">
        <v>6342.5</v>
      </c>
      <c r="J127" s="224"/>
      <c r="K127" s="99" t="s">
        <v>44</v>
      </c>
      <c r="L127" s="99">
        <v>99365.2</v>
      </c>
      <c r="M127" s="103">
        <f t="shared" si="14"/>
        <v>149786.1</v>
      </c>
      <c r="N127" s="100">
        <v>3</v>
      </c>
      <c r="O127" s="100">
        <v>8.1999999999999993</v>
      </c>
      <c r="P127" s="100">
        <v>131.4</v>
      </c>
      <c r="Q127" s="113">
        <v>10.3</v>
      </c>
    </row>
    <row r="128" spans="2:17" ht="9" customHeight="1" x14ac:dyDescent="0.25">
      <c r="B128" s="132"/>
      <c r="C128" s="23"/>
      <c r="D128" s="23"/>
      <c r="E128" s="23"/>
      <c r="F128" s="25"/>
      <c r="G128" s="23"/>
      <c r="H128" s="23"/>
      <c r="I128" s="23"/>
      <c r="J128" s="23"/>
      <c r="K128" s="23"/>
      <c r="L128" s="23"/>
      <c r="M128" s="25"/>
      <c r="N128" s="23"/>
      <c r="O128" s="23"/>
      <c r="P128" s="23"/>
      <c r="Q128" s="23"/>
    </row>
    <row r="129" ht="9" customHeight="1" x14ac:dyDescent="0.25"/>
  </sheetData>
  <mergeCells count="73">
    <mergeCell ref="Q54:Q55"/>
    <mergeCell ref="N54:O54"/>
    <mergeCell ref="I86:J86"/>
    <mergeCell ref="I87:J87"/>
    <mergeCell ref="I88:J88"/>
    <mergeCell ref="N55:O55"/>
    <mergeCell ref="P56:P57"/>
    <mergeCell ref="Q56:Q57"/>
    <mergeCell ref="P54:P55"/>
    <mergeCell ref="P105:P106"/>
    <mergeCell ref="Q105:Q106"/>
    <mergeCell ref="N103:O103"/>
    <mergeCell ref="P103:P104"/>
    <mergeCell ref="Q103:Q104"/>
    <mergeCell ref="N104:O104"/>
    <mergeCell ref="I90:J90"/>
    <mergeCell ref="B54:B60"/>
    <mergeCell ref="D54:F54"/>
    <mergeCell ref="G54:M54"/>
    <mergeCell ref="I80:J80"/>
    <mergeCell ref="D55:F55"/>
    <mergeCell ref="G55:M55"/>
    <mergeCell ref="I76:J76"/>
    <mergeCell ref="I77:J77"/>
    <mergeCell ref="I78:J78"/>
    <mergeCell ref="I89:J89"/>
    <mergeCell ref="I81:J81"/>
    <mergeCell ref="I82:J82"/>
    <mergeCell ref="I83:J83"/>
    <mergeCell ref="I84:J84"/>
    <mergeCell ref="I111:J111"/>
    <mergeCell ref="I112:J112"/>
    <mergeCell ref="I113:J113"/>
    <mergeCell ref="I114:J114"/>
    <mergeCell ref="I115:J115"/>
    <mergeCell ref="I123:J123"/>
    <mergeCell ref="I124:J124"/>
    <mergeCell ref="I125:J125"/>
    <mergeCell ref="I126:J126"/>
    <mergeCell ref="I127:J127"/>
    <mergeCell ref="I19:J19"/>
    <mergeCell ref="I20:J20"/>
    <mergeCell ref="I21:J21"/>
    <mergeCell ref="I22:J22"/>
    <mergeCell ref="I23:J23"/>
    <mergeCell ref="I29:J29"/>
    <mergeCell ref="I74:J74"/>
    <mergeCell ref="I75:J75"/>
    <mergeCell ref="I25:J25"/>
    <mergeCell ref="I26:J26"/>
    <mergeCell ref="I27:J27"/>
    <mergeCell ref="I28:J28"/>
    <mergeCell ref="B103:B109"/>
    <mergeCell ref="D103:F103"/>
    <mergeCell ref="D104:F104"/>
    <mergeCell ref="I92:J92"/>
    <mergeCell ref="I93:J93"/>
    <mergeCell ref="I94:J94"/>
    <mergeCell ref="I95:J95"/>
    <mergeCell ref="I96:J96"/>
    <mergeCell ref="G103:M103"/>
    <mergeCell ref="G104:M104"/>
    <mergeCell ref="D5:F5"/>
    <mergeCell ref="D6:F6"/>
    <mergeCell ref="N5:O5"/>
    <mergeCell ref="N6:O6"/>
    <mergeCell ref="B5:B11"/>
    <mergeCell ref="P7:P8"/>
    <mergeCell ref="Q7:Q8"/>
    <mergeCell ref="P5:P6"/>
    <mergeCell ref="Q5:Q6"/>
    <mergeCell ref="G5:M5"/>
    <mergeCell ref="G6:M6"/>
  </mergeCells>
  <printOptions horizontalCentered="1"/>
  <pageMargins left="0.23622047244094491" right="0.23622047244094491" top="0.55118110236220474" bottom="0" header="0.31496062992125984" footer="0.31496062992125984"/>
  <pageSetup paperSize="9" scale="64" fitToWidth="0" fitToHeight="0" orientation="landscape" r:id="rId1"/>
  <rowBreaks count="2" manualBreakCount="2">
    <brk id="48" max="16383" man="1"/>
    <brk id="9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Q87"/>
  <sheetViews>
    <sheetView showGridLines="0" zoomScaleNormal="100" zoomScaleSheetLayoutView="100" workbookViewId="0"/>
  </sheetViews>
  <sheetFormatPr defaultColWidth="9.140625" defaultRowHeight="16.5" x14ac:dyDescent="0.25"/>
  <cols>
    <col min="1" max="1" width="2.7109375" style="31" customWidth="1"/>
    <col min="2" max="2" width="15.42578125" style="30" bestFit="1" customWidth="1"/>
    <col min="3" max="3" width="7" style="31" bestFit="1" customWidth="1"/>
    <col min="4" max="4" width="14.5703125" style="31" bestFit="1" customWidth="1"/>
    <col min="5" max="5" width="11.7109375" style="31" bestFit="1" customWidth="1"/>
    <col min="6" max="6" width="14.28515625" style="32" customWidth="1"/>
    <col min="7" max="10" width="11.7109375" style="31" bestFit="1" customWidth="1"/>
    <col min="11" max="11" width="13.140625" style="31" bestFit="1" customWidth="1"/>
    <col min="12" max="12" width="11.7109375" style="31" bestFit="1" customWidth="1"/>
    <col min="13" max="13" width="14.5703125" style="32" bestFit="1" customWidth="1"/>
    <col min="14" max="15" width="13.7109375" style="31" customWidth="1"/>
    <col min="16" max="16" width="13.5703125" style="31" bestFit="1" customWidth="1"/>
    <col min="17" max="17" width="19.28515625" style="31" customWidth="1"/>
    <col min="18" max="18" width="1.42578125" style="31" customWidth="1"/>
    <col min="19" max="16384" width="9.140625" style="31"/>
  </cols>
  <sheetData>
    <row r="1" spans="2:17" ht="9" customHeight="1" x14ac:dyDescent="0.25"/>
    <row r="2" spans="2:17" x14ac:dyDescent="0.25">
      <c r="B2" s="30" t="s">
        <v>247</v>
      </c>
    </row>
    <row r="3" spans="2:17" x14ac:dyDescent="0.25">
      <c r="B3" s="115" t="s">
        <v>248</v>
      </c>
    </row>
    <row r="5" spans="2:17" ht="30" customHeight="1" x14ac:dyDescent="0.25">
      <c r="B5" s="227" t="s">
        <v>43</v>
      </c>
      <c r="C5" s="33"/>
      <c r="D5" s="230" t="s">
        <v>19</v>
      </c>
      <c r="E5" s="230"/>
      <c r="F5" s="230"/>
      <c r="G5" s="230" t="s">
        <v>20</v>
      </c>
      <c r="H5" s="230"/>
      <c r="I5" s="230"/>
      <c r="J5" s="230"/>
      <c r="K5" s="230"/>
      <c r="L5" s="230"/>
      <c r="M5" s="230"/>
      <c r="N5" s="230" t="s">
        <v>24</v>
      </c>
      <c r="O5" s="230"/>
      <c r="P5" s="232" t="s">
        <v>30</v>
      </c>
      <c r="Q5" s="232" t="s">
        <v>32</v>
      </c>
    </row>
    <row r="6" spans="2:17" ht="30" customHeight="1" x14ac:dyDescent="0.25">
      <c r="B6" s="228"/>
      <c r="C6" s="34"/>
      <c r="D6" s="234" t="s">
        <v>18</v>
      </c>
      <c r="E6" s="234"/>
      <c r="F6" s="234"/>
      <c r="G6" s="234" t="s">
        <v>21</v>
      </c>
      <c r="H6" s="234"/>
      <c r="I6" s="234"/>
      <c r="J6" s="234"/>
      <c r="K6" s="234"/>
      <c r="L6" s="234"/>
      <c r="M6" s="234"/>
      <c r="N6" s="234" t="s">
        <v>25</v>
      </c>
      <c r="O6" s="234"/>
      <c r="P6" s="233"/>
      <c r="Q6" s="233"/>
    </row>
    <row r="7" spans="2:17" ht="30" customHeight="1" x14ac:dyDescent="0.25">
      <c r="B7" s="228"/>
      <c r="C7" s="34" t="s">
        <v>41</v>
      </c>
      <c r="D7" s="35" t="s">
        <v>0</v>
      </c>
      <c r="E7" s="35" t="s">
        <v>2</v>
      </c>
      <c r="F7" s="137" t="s">
        <v>16</v>
      </c>
      <c r="G7" s="35" t="s">
        <v>4</v>
      </c>
      <c r="H7" s="35" t="s">
        <v>6</v>
      </c>
      <c r="I7" s="35" t="s">
        <v>8</v>
      </c>
      <c r="J7" s="35" t="s">
        <v>10</v>
      </c>
      <c r="K7" s="35" t="s">
        <v>12</v>
      </c>
      <c r="L7" s="35" t="s">
        <v>14</v>
      </c>
      <c r="M7" s="137" t="s">
        <v>22</v>
      </c>
      <c r="N7" s="35" t="s">
        <v>26</v>
      </c>
      <c r="O7" s="35" t="s">
        <v>28</v>
      </c>
      <c r="P7" s="231" t="s">
        <v>31</v>
      </c>
      <c r="Q7" s="231" t="s">
        <v>33</v>
      </c>
    </row>
    <row r="8" spans="2:17" ht="30" customHeight="1" x14ac:dyDescent="0.25">
      <c r="B8" s="228"/>
      <c r="C8" s="112" t="s">
        <v>42</v>
      </c>
      <c r="D8" s="36" t="s">
        <v>1</v>
      </c>
      <c r="E8" s="36" t="s">
        <v>3</v>
      </c>
      <c r="F8" s="133" t="s">
        <v>17</v>
      </c>
      <c r="G8" s="36" t="s">
        <v>5</v>
      </c>
      <c r="H8" s="36" t="s">
        <v>7</v>
      </c>
      <c r="I8" s="36" t="s">
        <v>9</v>
      </c>
      <c r="J8" s="36" t="s">
        <v>11</v>
      </c>
      <c r="K8" s="36" t="s">
        <v>13</v>
      </c>
      <c r="L8" s="36" t="s">
        <v>15</v>
      </c>
      <c r="M8" s="133" t="s">
        <v>23</v>
      </c>
      <c r="N8" s="36" t="s">
        <v>27</v>
      </c>
      <c r="O8" s="36" t="s">
        <v>29</v>
      </c>
      <c r="P8" s="231"/>
      <c r="Q8" s="231"/>
    </row>
    <row r="9" spans="2:17" ht="7.5" customHeight="1" x14ac:dyDescent="0.25">
      <c r="B9" s="228"/>
      <c r="C9" s="37"/>
      <c r="D9" s="38"/>
      <c r="E9" s="38"/>
      <c r="F9" s="39"/>
      <c r="G9" s="38"/>
      <c r="H9" s="38"/>
      <c r="I9" s="38"/>
      <c r="J9" s="38"/>
      <c r="K9" s="38"/>
      <c r="L9" s="38"/>
      <c r="M9" s="39"/>
      <c r="N9" s="38"/>
      <c r="O9" s="38"/>
      <c r="P9" s="39"/>
      <c r="Q9" s="39"/>
    </row>
    <row r="10" spans="2:17" s="43" customFormat="1" ht="13.5" x14ac:dyDescent="0.25">
      <c r="B10" s="228"/>
      <c r="C10" s="40"/>
      <c r="D10" s="41" t="s">
        <v>35</v>
      </c>
      <c r="E10" s="41" t="s">
        <v>35</v>
      </c>
      <c r="F10" s="42" t="s">
        <v>35</v>
      </c>
      <c r="G10" s="41" t="s">
        <v>35</v>
      </c>
      <c r="H10" s="41" t="s">
        <v>35</v>
      </c>
      <c r="I10" s="41" t="s">
        <v>35</v>
      </c>
      <c r="J10" s="41" t="s">
        <v>35</v>
      </c>
      <c r="K10" s="41" t="s">
        <v>35</v>
      </c>
      <c r="L10" s="41" t="s">
        <v>35</v>
      </c>
      <c r="M10" s="42" t="s">
        <v>35</v>
      </c>
      <c r="N10" s="40" t="s">
        <v>34</v>
      </c>
      <c r="O10" s="40" t="s">
        <v>219</v>
      </c>
      <c r="P10" s="40" t="s">
        <v>39</v>
      </c>
      <c r="Q10" s="40" t="s">
        <v>39</v>
      </c>
    </row>
    <row r="11" spans="2:17" s="43" customFormat="1" ht="13.5" x14ac:dyDescent="0.25">
      <c r="B11" s="229"/>
      <c r="C11" s="44"/>
      <c r="D11" s="45" t="s">
        <v>36</v>
      </c>
      <c r="E11" s="45" t="s">
        <v>36</v>
      </c>
      <c r="F11" s="46" t="s">
        <v>36</v>
      </c>
      <c r="G11" s="45" t="s">
        <v>36</v>
      </c>
      <c r="H11" s="45" t="s">
        <v>36</v>
      </c>
      <c r="I11" s="45" t="s">
        <v>36</v>
      </c>
      <c r="J11" s="45" t="s">
        <v>36</v>
      </c>
      <c r="K11" s="45" t="s">
        <v>36</v>
      </c>
      <c r="L11" s="45" t="s">
        <v>36</v>
      </c>
      <c r="M11" s="46" t="s">
        <v>36</v>
      </c>
      <c r="N11" s="45" t="s">
        <v>37</v>
      </c>
      <c r="O11" s="45" t="s">
        <v>38</v>
      </c>
      <c r="P11" s="45" t="s">
        <v>40</v>
      </c>
      <c r="Q11" s="45" t="s">
        <v>40</v>
      </c>
    </row>
    <row r="12" spans="2:17" s="48" customFormat="1" ht="9" customHeight="1" x14ac:dyDescent="0.25">
      <c r="B12" s="134"/>
      <c r="C12" s="47"/>
      <c r="D12" s="47"/>
      <c r="E12" s="47"/>
      <c r="F12" s="134"/>
      <c r="G12" s="47"/>
      <c r="H12" s="47"/>
      <c r="I12" s="47"/>
      <c r="J12" s="47"/>
      <c r="K12" s="47"/>
      <c r="L12" s="47"/>
      <c r="M12" s="134"/>
      <c r="N12" s="47"/>
      <c r="O12" s="47"/>
      <c r="P12" s="134"/>
      <c r="Q12" s="47"/>
    </row>
    <row r="13" spans="2:17" ht="16.5" customHeight="1" x14ac:dyDescent="0.25">
      <c r="B13" s="66" t="s">
        <v>86</v>
      </c>
      <c r="C13" s="34">
        <v>2019</v>
      </c>
      <c r="D13" s="101">
        <v>77760.7</v>
      </c>
      <c r="E13" s="101">
        <v>771.4</v>
      </c>
      <c r="F13" s="104">
        <v>78532.2</v>
      </c>
      <c r="G13" s="101">
        <v>9488</v>
      </c>
      <c r="H13" s="101" t="s">
        <v>44</v>
      </c>
      <c r="I13" s="101" t="s">
        <v>44</v>
      </c>
      <c r="J13" s="101">
        <v>1884.9</v>
      </c>
      <c r="K13" s="101" t="s">
        <v>44</v>
      </c>
      <c r="L13" s="101">
        <v>67159.3</v>
      </c>
      <c r="M13" s="104">
        <f>F13</f>
        <v>78532.2</v>
      </c>
      <c r="N13" s="102">
        <v>2.1</v>
      </c>
      <c r="O13" s="102">
        <v>5.7</v>
      </c>
      <c r="P13" s="102">
        <v>112.6</v>
      </c>
      <c r="Q13" s="114">
        <v>1.1000000000000001</v>
      </c>
    </row>
    <row r="14" spans="2:17" x14ac:dyDescent="0.25">
      <c r="B14" s="94" t="s">
        <v>87</v>
      </c>
      <c r="C14" s="34">
        <v>2020</v>
      </c>
      <c r="D14" s="101">
        <v>74250.8</v>
      </c>
      <c r="E14" s="101">
        <v>891.3</v>
      </c>
      <c r="F14" s="104">
        <v>75142.2</v>
      </c>
      <c r="G14" s="101">
        <v>8826.7999999999993</v>
      </c>
      <c r="H14" s="101" t="s">
        <v>44</v>
      </c>
      <c r="I14" s="101" t="s">
        <v>44</v>
      </c>
      <c r="J14" s="101">
        <v>1810.4</v>
      </c>
      <c r="K14" s="101" t="s">
        <v>44</v>
      </c>
      <c r="L14" s="101">
        <v>64505</v>
      </c>
      <c r="M14" s="104">
        <f t="shared" ref="M14:M17" si="0">F14</f>
        <v>75142.2</v>
      </c>
      <c r="N14" s="102">
        <v>2</v>
      </c>
      <c r="O14" s="102">
        <v>5.4</v>
      </c>
      <c r="P14" s="102">
        <v>112</v>
      </c>
      <c r="Q14" s="114">
        <v>1.3</v>
      </c>
    </row>
    <row r="15" spans="2:17" x14ac:dyDescent="0.25">
      <c r="B15" s="67"/>
      <c r="C15" s="34">
        <v>2021</v>
      </c>
      <c r="D15" s="101">
        <v>80404.399999999994</v>
      </c>
      <c r="E15" s="101">
        <v>1274</v>
      </c>
      <c r="F15" s="104">
        <v>81678.3</v>
      </c>
      <c r="G15" s="101">
        <v>9904.7000000000007</v>
      </c>
      <c r="H15" s="101" t="s">
        <v>44</v>
      </c>
      <c r="I15" s="101" t="s">
        <v>44</v>
      </c>
      <c r="J15" s="101">
        <v>1959.4</v>
      </c>
      <c r="K15" s="101" t="s">
        <v>44</v>
      </c>
      <c r="L15" s="101">
        <v>69814.2</v>
      </c>
      <c r="M15" s="104">
        <f t="shared" si="0"/>
        <v>81678.3</v>
      </c>
      <c r="N15" s="102">
        <v>2.1</v>
      </c>
      <c r="O15" s="102">
        <v>5.9</v>
      </c>
      <c r="P15" s="102">
        <v>112</v>
      </c>
      <c r="Q15" s="114">
        <v>1.8</v>
      </c>
    </row>
    <row r="16" spans="2:17" x14ac:dyDescent="0.25">
      <c r="B16" s="66"/>
      <c r="C16" s="34">
        <v>2022</v>
      </c>
      <c r="D16" s="101">
        <v>79751.600000000006</v>
      </c>
      <c r="E16" s="101">
        <v>1205.4000000000001</v>
      </c>
      <c r="F16" s="104">
        <v>80957</v>
      </c>
      <c r="G16" s="101">
        <v>8189.2</v>
      </c>
      <c r="H16" s="101" t="s">
        <v>44</v>
      </c>
      <c r="I16" s="101" t="s">
        <v>44</v>
      </c>
      <c r="J16" s="101">
        <v>1986.6</v>
      </c>
      <c r="K16" s="101" t="s">
        <v>44</v>
      </c>
      <c r="L16" s="101">
        <v>70781.2</v>
      </c>
      <c r="M16" s="104">
        <f t="shared" si="0"/>
        <v>80957</v>
      </c>
      <c r="N16" s="102">
        <v>2.2000000000000002</v>
      </c>
      <c r="O16" s="102">
        <v>5.9</v>
      </c>
      <c r="P16" s="102">
        <v>109.6</v>
      </c>
      <c r="Q16" s="114">
        <v>1.7</v>
      </c>
    </row>
    <row r="17" spans="2:17" x14ac:dyDescent="0.25">
      <c r="B17" s="66"/>
      <c r="C17" s="34">
        <v>2023</v>
      </c>
      <c r="D17" s="101">
        <v>82993.600000000006</v>
      </c>
      <c r="E17" s="101">
        <v>1553.2</v>
      </c>
      <c r="F17" s="104">
        <v>84546.8</v>
      </c>
      <c r="G17" s="101">
        <v>7556.1</v>
      </c>
      <c r="H17" s="101" t="s">
        <v>44</v>
      </c>
      <c r="I17" s="101" t="s">
        <v>44</v>
      </c>
      <c r="J17" s="101">
        <v>2101.8000000000002</v>
      </c>
      <c r="K17" s="101" t="s">
        <v>44</v>
      </c>
      <c r="L17" s="101">
        <v>74888.899999999994</v>
      </c>
      <c r="M17" s="104">
        <f t="shared" si="0"/>
        <v>84546.8</v>
      </c>
      <c r="N17" s="102">
        <v>2.2000000000000002</v>
      </c>
      <c r="O17" s="102">
        <v>6.1</v>
      </c>
      <c r="P17" s="102">
        <v>107.8</v>
      </c>
      <c r="Q17" s="114">
        <v>2</v>
      </c>
    </row>
    <row r="18" spans="2:17" ht="9" customHeight="1" x14ac:dyDescent="0.25">
      <c r="B18" s="66"/>
      <c r="C18" s="34"/>
      <c r="D18" s="101"/>
      <c r="E18" s="101"/>
      <c r="F18" s="104"/>
      <c r="G18" s="101"/>
      <c r="H18" s="101"/>
      <c r="I18" s="101"/>
      <c r="J18" s="101"/>
      <c r="K18" s="101"/>
      <c r="L18" s="101"/>
      <c r="M18" s="104"/>
      <c r="N18" s="102"/>
      <c r="O18" s="102"/>
      <c r="P18" s="102"/>
      <c r="Q18" s="114"/>
    </row>
    <row r="19" spans="2:17" x14ac:dyDescent="0.25">
      <c r="B19" s="135" t="s">
        <v>84</v>
      </c>
      <c r="C19" s="34">
        <v>2019</v>
      </c>
      <c r="D19" s="101">
        <v>58203.8</v>
      </c>
      <c r="E19" s="101">
        <v>413.7</v>
      </c>
      <c r="F19" s="104">
        <v>58617.4</v>
      </c>
      <c r="G19" s="101">
        <v>2842.7</v>
      </c>
      <c r="H19" s="101">
        <v>16.7</v>
      </c>
      <c r="I19" s="223">
        <v>4462</v>
      </c>
      <c r="J19" s="224"/>
      <c r="K19" s="101" t="s">
        <v>44</v>
      </c>
      <c r="L19" s="101">
        <v>51296</v>
      </c>
      <c r="M19" s="104">
        <f>F19</f>
        <v>58617.4</v>
      </c>
      <c r="N19" s="102">
        <v>1.6</v>
      </c>
      <c r="O19" s="102">
        <v>4.3</v>
      </c>
      <c r="P19" s="102">
        <v>104.4</v>
      </c>
      <c r="Q19" s="114">
        <v>0.7</v>
      </c>
    </row>
    <row r="20" spans="2:17" x14ac:dyDescent="0.25">
      <c r="B20" s="95" t="s">
        <v>85</v>
      </c>
      <c r="C20" s="34">
        <v>2020</v>
      </c>
      <c r="D20" s="101">
        <v>57860.6</v>
      </c>
      <c r="E20" s="101">
        <v>411</v>
      </c>
      <c r="F20" s="104">
        <v>58271.6</v>
      </c>
      <c r="G20" s="101">
        <v>1647.7</v>
      </c>
      <c r="H20" s="101">
        <v>17</v>
      </c>
      <c r="I20" s="223">
        <v>4529.8999999999996</v>
      </c>
      <c r="J20" s="224"/>
      <c r="K20" s="101" t="s">
        <v>44</v>
      </c>
      <c r="L20" s="101">
        <v>52077</v>
      </c>
      <c r="M20" s="104">
        <f t="shared" ref="M20:M23" si="1">F20</f>
        <v>58271.6</v>
      </c>
      <c r="N20" s="102">
        <v>1.6</v>
      </c>
      <c r="O20" s="102">
        <v>4.4000000000000004</v>
      </c>
      <c r="P20" s="102">
        <v>102.2</v>
      </c>
      <c r="Q20" s="114">
        <v>0.7</v>
      </c>
    </row>
    <row r="21" spans="2:17" x14ac:dyDescent="0.25">
      <c r="B21" s="135"/>
      <c r="C21" s="34">
        <v>2021</v>
      </c>
      <c r="D21" s="101">
        <v>63062.400000000001</v>
      </c>
      <c r="E21" s="101">
        <v>630.70000000000005</v>
      </c>
      <c r="F21" s="104">
        <v>63693.1</v>
      </c>
      <c r="G21" s="101">
        <v>3255.5</v>
      </c>
      <c r="H21" s="101">
        <v>18.100000000000001</v>
      </c>
      <c r="I21" s="223">
        <v>4835</v>
      </c>
      <c r="J21" s="224"/>
      <c r="K21" s="101" t="s">
        <v>44</v>
      </c>
      <c r="L21" s="101">
        <v>55584.5</v>
      </c>
      <c r="M21" s="104">
        <f t="shared" si="1"/>
        <v>63693.1</v>
      </c>
      <c r="N21" s="102">
        <v>1.7</v>
      </c>
      <c r="O21" s="102">
        <v>4.7</v>
      </c>
      <c r="P21" s="102">
        <v>104.3</v>
      </c>
      <c r="Q21" s="114">
        <v>1</v>
      </c>
    </row>
    <row r="22" spans="2:17" x14ac:dyDescent="0.25">
      <c r="B22" s="135"/>
      <c r="C22" s="34">
        <v>2022</v>
      </c>
      <c r="D22" s="101">
        <v>63074.3</v>
      </c>
      <c r="E22" s="101">
        <v>846</v>
      </c>
      <c r="F22" s="104">
        <v>63920.3</v>
      </c>
      <c r="G22" s="101">
        <v>2942.3</v>
      </c>
      <c r="H22" s="101">
        <v>18.3</v>
      </c>
      <c r="I22" s="223">
        <v>4878.2</v>
      </c>
      <c r="J22" s="224"/>
      <c r="K22" s="101" t="s">
        <v>44</v>
      </c>
      <c r="L22" s="101">
        <v>56081.5</v>
      </c>
      <c r="M22" s="104">
        <f t="shared" si="1"/>
        <v>63920.3</v>
      </c>
      <c r="N22" s="102">
        <v>1.7</v>
      </c>
      <c r="O22" s="102">
        <v>4.7</v>
      </c>
      <c r="P22" s="102">
        <v>103.4</v>
      </c>
      <c r="Q22" s="114">
        <v>1.4</v>
      </c>
    </row>
    <row r="23" spans="2:17" x14ac:dyDescent="0.25">
      <c r="B23" s="135"/>
      <c r="C23" s="34">
        <v>2023</v>
      </c>
      <c r="D23" s="101">
        <v>65697.899999999994</v>
      </c>
      <c r="E23" s="101">
        <v>993.1</v>
      </c>
      <c r="F23" s="104">
        <v>66691</v>
      </c>
      <c r="G23" s="101">
        <v>3413.6</v>
      </c>
      <c r="H23" s="101">
        <v>19</v>
      </c>
      <c r="I23" s="223">
        <v>5062.2</v>
      </c>
      <c r="J23" s="224"/>
      <c r="K23" s="101" t="s">
        <v>44</v>
      </c>
      <c r="L23" s="101">
        <v>58196.2</v>
      </c>
      <c r="M23" s="104">
        <f t="shared" si="1"/>
        <v>66691</v>
      </c>
      <c r="N23" s="102">
        <v>1.7</v>
      </c>
      <c r="O23" s="102">
        <v>4.8</v>
      </c>
      <c r="P23" s="102">
        <v>103.8</v>
      </c>
      <c r="Q23" s="114">
        <v>1.6</v>
      </c>
    </row>
    <row r="24" spans="2:17" ht="9" customHeight="1" x14ac:dyDescent="0.25">
      <c r="B24" s="135"/>
      <c r="C24" s="34"/>
      <c r="D24" s="101"/>
      <c r="E24" s="101"/>
      <c r="F24" s="104"/>
      <c r="G24" s="101"/>
      <c r="H24" s="101"/>
      <c r="I24" s="126"/>
      <c r="J24" s="125"/>
      <c r="K24" s="101"/>
      <c r="L24" s="101"/>
      <c r="M24" s="104"/>
      <c r="N24" s="102"/>
      <c r="O24" s="102"/>
      <c r="P24" s="102"/>
      <c r="Q24" s="114"/>
    </row>
    <row r="25" spans="2:17" x14ac:dyDescent="0.25">
      <c r="B25" s="135" t="s">
        <v>73</v>
      </c>
      <c r="C25" s="34">
        <v>2019</v>
      </c>
      <c r="D25" s="101">
        <v>27631.1</v>
      </c>
      <c r="E25" s="101">
        <v>66106.7</v>
      </c>
      <c r="F25" s="104">
        <v>93737.9</v>
      </c>
      <c r="G25" s="101">
        <v>3918.6</v>
      </c>
      <c r="H25" s="101">
        <v>193.4</v>
      </c>
      <c r="I25" s="101" t="s">
        <v>44</v>
      </c>
      <c r="J25" s="101">
        <v>4491</v>
      </c>
      <c r="K25" s="101">
        <v>20449.400000000001</v>
      </c>
      <c r="L25" s="101">
        <v>64685.5</v>
      </c>
      <c r="M25" s="104">
        <f>F25</f>
        <v>93737.9</v>
      </c>
      <c r="N25" s="102">
        <v>2</v>
      </c>
      <c r="O25" s="102">
        <v>5.4</v>
      </c>
      <c r="P25" s="102">
        <v>30.8</v>
      </c>
      <c r="Q25" s="114">
        <v>73.599999999999994</v>
      </c>
    </row>
    <row r="26" spans="2:17" x14ac:dyDescent="0.25">
      <c r="B26" s="95" t="s">
        <v>74</v>
      </c>
      <c r="C26" s="34">
        <v>2020</v>
      </c>
      <c r="D26" s="101">
        <v>28264.400000000001</v>
      </c>
      <c r="E26" s="101">
        <v>66294.899999999994</v>
      </c>
      <c r="F26" s="104">
        <v>94559.2</v>
      </c>
      <c r="G26" s="101">
        <v>3052.5</v>
      </c>
      <c r="H26" s="101">
        <v>197.9</v>
      </c>
      <c r="I26" s="101" t="s">
        <v>44</v>
      </c>
      <c r="J26" s="101">
        <v>4575.3</v>
      </c>
      <c r="K26" s="101">
        <v>20833.599999999999</v>
      </c>
      <c r="L26" s="101">
        <v>65899.899999999994</v>
      </c>
      <c r="M26" s="104">
        <f t="shared" ref="M26:M29" si="2">F26</f>
        <v>94559.2</v>
      </c>
      <c r="N26" s="102">
        <v>2</v>
      </c>
      <c r="O26" s="102">
        <v>5.6</v>
      </c>
      <c r="P26" s="102">
        <v>30.9</v>
      </c>
      <c r="Q26" s="114">
        <v>72.400000000000006</v>
      </c>
    </row>
    <row r="27" spans="2:17" x14ac:dyDescent="0.25">
      <c r="B27" s="135"/>
      <c r="C27" s="34">
        <v>2021</v>
      </c>
      <c r="D27" s="101">
        <v>28740.400000000001</v>
      </c>
      <c r="E27" s="101">
        <v>73725.899999999994</v>
      </c>
      <c r="F27" s="104">
        <v>102466.3</v>
      </c>
      <c r="G27" s="101">
        <v>4243.5</v>
      </c>
      <c r="H27" s="101">
        <v>201.2</v>
      </c>
      <c r="I27" s="101" t="s">
        <v>44</v>
      </c>
      <c r="J27" s="101">
        <v>4911.1000000000004</v>
      </c>
      <c r="K27" s="101">
        <v>22362.7</v>
      </c>
      <c r="L27" s="101">
        <v>70747.8</v>
      </c>
      <c r="M27" s="104">
        <f t="shared" si="2"/>
        <v>102466.3</v>
      </c>
      <c r="N27" s="102">
        <v>2.2000000000000002</v>
      </c>
      <c r="O27" s="102">
        <v>6</v>
      </c>
      <c r="P27" s="102">
        <v>29.3</v>
      </c>
      <c r="Q27" s="114">
        <v>75.099999999999994</v>
      </c>
    </row>
    <row r="28" spans="2:17" x14ac:dyDescent="0.25">
      <c r="B28" s="135"/>
      <c r="C28" s="34">
        <v>2022</v>
      </c>
      <c r="D28" s="101">
        <v>31255.599999999999</v>
      </c>
      <c r="E28" s="101">
        <v>77857.600000000006</v>
      </c>
      <c r="F28" s="104">
        <v>109113.2</v>
      </c>
      <c r="G28" s="101">
        <v>3890.2</v>
      </c>
      <c r="H28" s="101">
        <v>218.8</v>
      </c>
      <c r="I28" s="101" t="s">
        <v>44</v>
      </c>
      <c r="J28" s="101">
        <v>5261.2</v>
      </c>
      <c r="K28" s="101">
        <v>23956.400000000001</v>
      </c>
      <c r="L28" s="101">
        <v>75786.600000000006</v>
      </c>
      <c r="M28" s="104">
        <f t="shared" si="2"/>
        <v>109113.2</v>
      </c>
      <c r="N28" s="102">
        <v>2.2999999999999998</v>
      </c>
      <c r="O28" s="102">
        <v>6.4</v>
      </c>
      <c r="P28" s="102">
        <v>29.7</v>
      </c>
      <c r="Q28" s="114">
        <v>74</v>
      </c>
    </row>
    <row r="29" spans="2:17" x14ac:dyDescent="0.25">
      <c r="B29" s="135"/>
      <c r="C29" s="34">
        <v>2023</v>
      </c>
      <c r="D29" s="101">
        <v>39574.400000000001</v>
      </c>
      <c r="E29" s="101">
        <v>70922.399999999994</v>
      </c>
      <c r="F29" s="104">
        <v>110496.8</v>
      </c>
      <c r="G29" s="101">
        <v>3896.6</v>
      </c>
      <c r="H29" s="101">
        <v>277</v>
      </c>
      <c r="I29" s="101" t="s">
        <v>44</v>
      </c>
      <c r="J29" s="101">
        <v>5330</v>
      </c>
      <c r="K29" s="101">
        <v>24270</v>
      </c>
      <c r="L29" s="101">
        <v>76723.199999999997</v>
      </c>
      <c r="M29" s="104">
        <f t="shared" si="2"/>
        <v>110496.8</v>
      </c>
      <c r="N29" s="102">
        <v>2.2999999999999998</v>
      </c>
      <c r="O29" s="102">
        <v>6.3</v>
      </c>
      <c r="P29" s="102">
        <v>37.1</v>
      </c>
      <c r="Q29" s="114">
        <v>66.5</v>
      </c>
    </row>
    <row r="30" spans="2:17" ht="9" customHeight="1" x14ac:dyDescent="0.25">
      <c r="B30" s="135"/>
      <c r="C30" s="34"/>
      <c r="D30" s="101"/>
      <c r="E30" s="101"/>
      <c r="F30" s="104"/>
      <c r="G30" s="101"/>
      <c r="H30" s="101"/>
      <c r="I30" s="101"/>
      <c r="J30" s="101"/>
      <c r="K30" s="101"/>
      <c r="L30" s="101"/>
      <c r="M30" s="104"/>
      <c r="N30" s="102"/>
      <c r="O30" s="102"/>
      <c r="P30" s="102"/>
      <c r="Q30" s="114"/>
    </row>
    <row r="31" spans="2:17" x14ac:dyDescent="0.25">
      <c r="B31" s="135" t="s">
        <v>81</v>
      </c>
      <c r="C31" s="34">
        <v>2019</v>
      </c>
      <c r="D31" s="101">
        <v>62342.400000000001</v>
      </c>
      <c r="E31" s="101">
        <v>1255.2</v>
      </c>
      <c r="F31" s="104">
        <v>63597.599999999999</v>
      </c>
      <c r="G31" s="101">
        <v>5319.5</v>
      </c>
      <c r="H31" s="101">
        <v>256.39999999999998</v>
      </c>
      <c r="I31" s="101" t="s">
        <v>44</v>
      </c>
      <c r="J31" s="101">
        <v>1591</v>
      </c>
      <c r="K31" s="101" t="s">
        <v>44</v>
      </c>
      <c r="L31" s="101">
        <v>56430.6</v>
      </c>
      <c r="M31" s="104">
        <f>F31</f>
        <v>63597.599999999999</v>
      </c>
      <c r="N31" s="102">
        <v>1.7</v>
      </c>
      <c r="O31" s="102">
        <v>4.8</v>
      </c>
      <c r="P31" s="102">
        <v>107</v>
      </c>
      <c r="Q31" s="114">
        <v>2.2000000000000002</v>
      </c>
    </row>
    <row r="32" spans="2:17" x14ac:dyDescent="0.25">
      <c r="B32" s="135" t="s">
        <v>82</v>
      </c>
      <c r="C32" s="34">
        <v>2020</v>
      </c>
      <c r="D32" s="101">
        <v>52638.3</v>
      </c>
      <c r="E32" s="101">
        <v>900.1</v>
      </c>
      <c r="F32" s="104">
        <v>53538.5</v>
      </c>
      <c r="G32" s="101">
        <v>4417.1000000000004</v>
      </c>
      <c r="H32" s="101">
        <v>216.1</v>
      </c>
      <c r="I32" s="101" t="s">
        <v>44</v>
      </c>
      <c r="J32" s="101">
        <v>1341</v>
      </c>
      <c r="K32" s="101" t="s">
        <v>44</v>
      </c>
      <c r="L32" s="101">
        <v>47564.2</v>
      </c>
      <c r="M32" s="104">
        <f t="shared" ref="M32:M35" si="3">F32</f>
        <v>53538.5</v>
      </c>
      <c r="N32" s="102">
        <v>1.5</v>
      </c>
      <c r="O32" s="102">
        <v>4</v>
      </c>
      <c r="P32" s="102">
        <v>107.2</v>
      </c>
      <c r="Q32" s="114">
        <v>1.8</v>
      </c>
    </row>
    <row r="33" spans="2:17" x14ac:dyDescent="0.25">
      <c r="B33" s="95" t="s">
        <v>83</v>
      </c>
      <c r="C33" s="34">
        <v>2021</v>
      </c>
      <c r="D33" s="101">
        <v>60158.1</v>
      </c>
      <c r="E33" s="101">
        <v>1129.5</v>
      </c>
      <c r="F33" s="104">
        <v>61287.6</v>
      </c>
      <c r="G33" s="101">
        <v>6239.1</v>
      </c>
      <c r="H33" s="101">
        <v>242.2</v>
      </c>
      <c r="I33" s="101" t="s">
        <v>44</v>
      </c>
      <c r="J33" s="101">
        <v>1502.8</v>
      </c>
      <c r="K33" s="101" t="s">
        <v>44</v>
      </c>
      <c r="L33" s="101">
        <v>53303.5</v>
      </c>
      <c r="M33" s="104">
        <f t="shared" si="3"/>
        <v>61287.6</v>
      </c>
      <c r="N33" s="102">
        <v>1.6</v>
      </c>
      <c r="O33" s="102">
        <v>4.5</v>
      </c>
      <c r="P33" s="102">
        <v>109.3</v>
      </c>
      <c r="Q33" s="114">
        <v>2.1</v>
      </c>
    </row>
    <row r="34" spans="2:17" x14ac:dyDescent="0.25">
      <c r="B34" s="135"/>
      <c r="C34" s="34">
        <v>2022</v>
      </c>
      <c r="D34" s="101">
        <v>60137.1</v>
      </c>
      <c r="E34" s="101">
        <v>1472.4</v>
      </c>
      <c r="F34" s="104">
        <v>61609.4</v>
      </c>
      <c r="G34" s="101">
        <v>5208.6000000000004</v>
      </c>
      <c r="H34" s="101">
        <v>248.2</v>
      </c>
      <c r="I34" s="101" t="s">
        <v>44</v>
      </c>
      <c r="J34" s="101">
        <v>1539.7</v>
      </c>
      <c r="K34" s="101" t="s">
        <v>44</v>
      </c>
      <c r="L34" s="101">
        <v>54613</v>
      </c>
      <c r="M34" s="104">
        <f t="shared" si="3"/>
        <v>61609.4</v>
      </c>
      <c r="N34" s="102">
        <v>1.7</v>
      </c>
      <c r="O34" s="102">
        <v>4.5999999999999996</v>
      </c>
      <c r="P34" s="102">
        <v>106.6</v>
      </c>
      <c r="Q34" s="114">
        <v>2.6</v>
      </c>
    </row>
    <row r="35" spans="2:17" x14ac:dyDescent="0.25">
      <c r="B35" s="135"/>
      <c r="C35" s="34">
        <v>2023</v>
      </c>
      <c r="D35" s="101">
        <v>57445.3</v>
      </c>
      <c r="E35" s="101">
        <v>1971.7</v>
      </c>
      <c r="F35" s="104">
        <v>59417</v>
      </c>
      <c r="G35" s="101">
        <v>6112.8</v>
      </c>
      <c r="H35" s="101">
        <v>234.5</v>
      </c>
      <c r="I35" s="101" t="s">
        <v>44</v>
      </c>
      <c r="J35" s="101">
        <v>1455.2</v>
      </c>
      <c r="K35" s="101" t="s">
        <v>44</v>
      </c>
      <c r="L35" s="101">
        <v>51614.5</v>
      </c>
      <c r="M35" s="104">
        <f t="shared" si="3"/>
        <v>59417</v>
      </c>
      <c r="N35" s="102">
        <v>1.5</v>
      </c>
      <c r="O35" s="102">
        <v>4.2</v>
      </c>
      <c r="P35" s="102">
        <v>107.8</v>
      </c>
      <c r="Q35" s="114">
        <v>3.7</v>
      </c>
    </row>
    <row r="36" spans="2:17" ht="9" customHeight="1" x14ac:dyDescent="0.25">
      <c r="B36" s="135"/>
      <c r="C36" s="34"/>
      <c r="D36" s="101"/>
      <c r="E36" s="101"/>
      <c r="F36" s="104"/>
      <c r="G36" s="101"/>
      <c r="H36" s="101"/>
      <c r="I36" s="101"/>
      <c r="J36" s="101"/>
      <c r="K36" s="101"/>
      <c r="L36" s="101"/>
      <c r="M36" s="104"/>
      <c r="N36" s="102"/>
      <c r="O36" s="102"/>
      <c r="P36" s="102"/>
      <c r="Q36" s="114"/>
    </row>
    <row r="37" spans="2:17" s="49" customFormat="1" ht="16.5" customHeight="1" x14ac:dyDescent="0.25">
      <c r="B37" s="66" t="s">
        <v>69</v>
      </c>
      <c r="C37" s="34">
        <v>2019</v>
      </c>
      <c r="D37" s="101">
        <v>79471.5</v>
      </c>
      <c r="E37" s="101">
        <v>119503.4</v>
      </c>
      <c r="F37" s="104">
        <v>198975</v>
      </c>
      <c r="G37" s="101">
        <v>2878.3</v>
      </c>
      <c r="H37" s="101" t="s">
        <v>44</v>
      </c>
      <c r="I37" s="101" t="s">
        <v>44</v>
      </c>
      <c r="J37" s="101">
        <v>10981.4</v>
      </c>
      <c r="K37" s="101" t="s">
        <v>44</v>
      </c>
      <c r="L37" s="101">
        <v>185115.3</v>
      </c>
      <c r="M37" s="104">
        <f>F37</f>
        <v>198975</v>
      </c>
      <c r="N37" s="102">
        <v>5.7</v>
      </c>
      <c r="O37" s="102">
        <v>15.6</v>
      </c>
      <c r="P37" s="102">
        <v>40.5</v>
      </c>
      <c r="Q37" s="114">
        <v>60.9</v>
      </c>
    </row>
    <row r="38" spans="2:17" s="49" customFormat="1" x14ac:dyDescent="0.25">
      <c r="B38" s="94" t="s">
        <v>70</v>
      </c>
      <c r="C38" s="34">
        <v>2020</v>
      </c>
      <c r="D38" s="101">
        <v>80641.2</v>
      </c>
      <c r="E38" s="101">
        <v>136747.9</v>
      </c>
      <c r="F38" s="104">
        <v>217389.1</v>
      </c>
      <c r="G38" s="101">
        <v>2293.6</v>
      </c>
      <c r="H38" s="101" t="s">
        <v>44</v>
      </c>
      <c r="I38" s="101" t="s">
        <v>44</v>
      </c>
      <c r="J38" s="101">
        <v>12045.3</v>
      </c>
      <c r="K38" s="101" t="s">
        <v>44</v>
      </c>
      <c r="L38" s="101">
        <v>203050.2</v>
      </c>
      <c r="M38" s="104">
        <f t="shared" ref="M38:M41" si="4">F38</f>
        <v>217389.1</v>
      </c>
      <c r="N38" s="102">
        <v>6.3</v>
      </c>
      <c r="O38" s="102">
        <v>17.100000000000001</v>
      </c>
      <c r="P38" s="102">
        <v>37.5</v>
      </c>
      <c r="Q38" s="114">
        <v>63.6</v>
      </c>
    </row>
    <row r="39" spans="2:17" s="49" customFormat="1" x14ac:dyDescent="0.25">
      <c r="B39" s="94" t="s">
        <v>71</v>
      </c>
      <c r="C39" s="34">
        <v>2021</v>
      </c>
      <c r="D39" s="101">
        <v>91389.1</v>
      </c>
      <c r="E39" s="101">
        <v>139035.70000000001</v>
      </c>
      <c r="F39" s="104">
        <v>230424.8</v>
      </c>
      <c r="G39" s="101">
        <v>3547</v>
      </c>
      <c r="H39" s="101" t="s">
        <v>44</v>
      </c>
      <c r="I39" s="101" t="s">
        <v>44</v>
      </c>
      <c r="J39" s="101">
        <v>12705.2</v>
      </c>
      <c r="K39" s="101" t="s">
        <v>44</v>
      </c>
      <c r="L39" s="101">
        <v>214172.6</v>
      </c>
      <c r="M39" s="104">
        <f t="shared" si="4"/>
        <v>230424.8</v>
      </c>
      <c r="N39" s="102">
        <v>6.6</v>
      </c>
      <c r="O39" s="102">
        <v>18</v>
      </c>
      <c r="P39" s="102">
        <v>40.299999999999997</v>
      </c>
      <c r="Q39" s="114">
        <v>61.3</v>
      </c>
    </row>
    <row r="40" spans="2:17" s="49" customFormat="1" ht="18" x14ac:dyDescent="0.25">
      <c r="B40" s="66"/>
      <c r="C40" s="34">
        <v>2022</v>
      </c>
      <c r="D40" s="101" t="s">
        <v>263</v>
      </c>
      <c r="E40" s="101">
        <v>146331.9</v>
      </c>
      <c r="F40" s="104">
        <v>266495.2</v>
      </c>
      <c r="G40" s="101">
        <v>2778.2</v>
      </c>
      <c r="H40" s="101" t="s">
        <v>44</v>
      </c>
      <c r="I40" s="101" t="s">
        <v>44</v>
      </c>
      <c r="J40" s="101">
        <v>14768</v>
      </c>
      <c r="K40" s="101" t="s">
        <v>44</v>
      </c>
      <c r="L40" s="101">
        <v>248948.9</v>
      </c>
      <c r="M40" s="104">
        <f t="shared" si="4"/>
        <v>266495.2</v>
      </c>
      <c r="N40" s="102">
        <v>7.6</v>
      </c>
      <c r="O40" s="102">
        <v>20.9</v>
      </c>
      <c r="P40" s="102">
        <v>45.6</v>
      </c>
      <c r="Q40" s="114">
        <v>55.5</v>
      </c>
    </row>
    <row r="41" spans="2:17" s="49" customFormat="1" x14ac:dyDescent="0.25">
      <c r="B41" s="66"/>
      <c r="C41" s="34">
        <v>2023</v>
      </c>
      <c r="D41" s="101">
        <v>108748.6</v>
      </c>
      <c r="E41" s="101">
        <v>160563.70000000001</v>
      </c>
      <c r="F41" s="104">
        <v>269312.3</v>
      </c>
      <c r="G41" s="101">
        <v>3825.3</v>
      </c>
      <c r="H41" s="101" t="s">
        <v>44</v>
      </c>
      <c r="I41" s="101" t="s">
        <v>44</v>
      </c>
      <c r="J41" s="101">
        <v>14867.3</v>
      </c>
      <c r="K41" s="101" t="s">
        <v>44</v>
      </c>
      <c r="L41" s="101">
        <v>250619.7</v>
      </c>
      <c r="M41" s="104">
        <f t="shared" si="4"/>
        <v>269312.3</v>
      </c>
      <c r="N41" s="102">
        <v>7.5</v>
      </c>
      <c r="O41" s="102">
        <v>20.6</v>
      </c>
      <c r="P41" s="102">
        <v>41</v>
      </c>
      <c r="Q41" s="114">
        <v>60.5</v>
      </c>
    </row>
    <row r="42" spans="2:17" ht="9" customHeight="1" x14ac:dyDescent="0.25">
      <c r="B42" s="135"/>
      <c r="C42" s="34"/>
      <c r="D42" s="101"/>
      <c r="E42" s="101"/>
      <c r="F42" s="104"/>
      <c r="G42" s="101"/>
      <c r="H42" s="101"/>
      <c r="I42" s="101"/>
      <c r="J42" s="101"/>
      <c r="K42" s="101"/>
      <c r="L42" s="101"/>
      <c r="M42" s="104"/>
      <c r="N42" s="102"/>
      <c r="O42" s="102"/>
      <c r="P42" s="102"/>
      <c r="Q42" s="114"/>
    </row>
    <row r="43" spans="2:17" x14ac:dyDescent="0.25">
      <c r="B43" s="140" t="s">
        <v>88</v>
      </c>
      <c r="C43" s="34">
        <v>2019</v>
      </c>
      <c r="D43" s="101">
        <v>48737.8</v>
      </c>
      <c r="E43" s="101">
        <v>8988</v>
      </c>
      <c r="F43" s="104">
        <v>57725.7</v>
      </c>
      <c r="G43" s="101">
        <v>14387.5</v>
      </c>
      <c r="H43" s="101" t="s">
        <v>44</v>
      </c>
      <c r="I43" s="101" t="s">
        <v>44</v>
      </c>
      <c r="J43" s="101" t="s">
        <v>44</v>
      </c>
      <c r="K43" s="101" t="s">
        <v>44</v>
      </c>
      <c r="L43" s="101">
        <v>43338.3</v>
      </c>
      <c r="M43" s="104">
        <f>F43</f>
        <v>57725.7</v>
      </c>
      <c r="N43" s="102">
        <v>1.3</v>
      </c>
      <c r="O43" s="102">
        <v>3.7</v>
      </c>
      <c r="P43" s="102">
        <v>112.5</v>
      </c>
      <c r="Q43" s="114">
        <v>20.7</v>
      </c>
    </row>
    <row r="44" spans="2:17" x14ac:dyDescent="0.25">
      <c r="B44" s="95" t="s">
        <v>89</v>
      </c>
      <c r="C44" s="34">
        <v>2020</v>
      </c>
      <c r="D44" s="101">
        <v>54583.7</v>
      </c>
      <c r="E44" s="101">
        <v>7425.9</v>
      </c>
      <c r="F44" s="104">
        <v>62009.599999999999</v>
      </c>
      <c r="G44" s="101">
        <v>14129.4</v>
      </c>
      <c r="H44" s="101" t="s">
        <v>44</v>
      </c>
      <c r="I44" s="101" t="s">
        <v>44</v>
      </c>
      <c r="J44" s="101" t="s">
        <v>44</v>
      </c>
      <c r="K44" s="101" t="s">
        <v>44</v>
      </c>
      <c r="L44" s="101">
        <v>47880.1</v>
      </c>
      <c r="M44" s="104">
        <f t="shared" ref="M44:M47" si="5">F44</f>
        <v>62009.599999999999</v>
      </c>
      <c r="N44" s="102">
        <v>1.5</v>
      </c>
      <c r="O44" s="102">
        <v>4</v>
      </c>
      <c r="P44" s="102">
        <v>114</v>
      </c>
      <c r="Q44" s="114">
        <v>15.5</v>
      </c>
    </row>
    <row r="45" spans="2:17" x14ac:dyDescent="0.25">
      <c r="B45" s="135"/>
      <c r="C45" s="34">
        <v>2021</v>
      </c>
      <c r="D45" s="101">
        <v>75546</v>
      </c>
      <c r="E45" s="101">
        <v>7644.4</v>
      </c>
      <c r="F45" s="104">
        <v>83190.399999999994</v>
      </c>
      <c r="G45" s="101">
        <v>12919.9</v>
      </c>
      <c r="H45" s="101" t="s">
        <v>44</v>
      </c>
      <c r="I45" s="101" t="s">
        <v>44</v>
      </c>
      <c r="J45" s="101" t="s">
        <v>44</v>
      </c>
      <c r="K45" s="101" t="s">
        <v>44</v>
      </c>
      <c r="L45" s="101">
        <v>70270.5</v>
      </c>
      <c r="M45" s="104">
        <f t="shared" si="5"/>
        <v>83190.399999999994</v>
      </c>
      <c r="N45" s="102">
        <v>2.2000000000000002</v>
      </c>
      <c r="O45" s="102">
        <v>5.9</v>
      </c>
      <c r="P45" s="102">
        <v>107.5</v>
      </c>
      <c r="Q45" s="114">
        <v>10.9</v>
      </c>
    </row>
    <row r="46" spans="2:17" x14ac:dyDescent="0.25">
      <c r="B46" s="135"/>
      <c r="C46" s="34">
        <v>2022</v>
      </c>
      <c r="D46" s="101">
        <v>102015</v>
      </c>
      <c r="E46" s="101">
        <v>7018.3</v>
      </c>
      <c r="F46" s="104">
        <v>109033.3</v>
      </c>
      <c r="G46" s="101">
        <v>13947.4</v>
      </c>
      <c r="H46" s="101" t="s">
        <v>44</v>
      </c>
      <c r="I46" s="101" t="s">
        <v>44</v>
      </c>
      <c r="J46" s="101" t="s">
        <v>44</v>
      </c>
      <c r="K46" s="101" t="s">
        <v>44</v>
      </c>
      <c r="L46" s="101">
        <v>95085.9</v>
      </c>
      <c r="M46" s="104">
        <f t="shared" si="5"/>
        <v>109033.3</v>
      </c>
      <c r="N46" s="102">
        <v>2.9</v>
      </c>
      <c r="O46" s="102">
        <v>8</v>
      </c>
      <c r="P46" s="102">
        <v>107.3</v>
      </c>
      <c r="Q46" s="114">
        <v>7.4</v>
      </c>
    </row>
    <row r="47" spans="2:17" x14ac:dyDescent="0.25">
      <c r="B47" s="135"/>
      <c r="C47" s="34">
        <v>2023</v>
      </c>
      <c r="D47" s="101">
        <v>103542.1</v>
      </c>
      <c r="E47" s="101">
        <v>7633.9</v>
      </c>
      <c r="F47" s="104">
        <v>111176</v>
      </c>
      <c r="G47" s="101">
        <v>14571.2</v>
      </c>
      <c r="H47" s="101" t="s">
        <v>44</v>
      </c>
      <c r="I47" s="101" t="s">
        <v>44</v>
      </c>
      <c r="J47" s="101" t="s">
        <v>44</v>
      </c>
      <c r="K47" s="101" t="s">
        <v>44</v>
      </c>
      <c r="L47" s="101">
        <v>96604.7</v>
      </c>
      <c r="M47" s="104">
        <f t="shared" si="5"/>
        <v>111176</v>
      </c>
      <c r="N47" s="102">
        <v>2.9</v>
      </c>
      <c r="O47" s="102">
        <v>7.9</v>
      </c>
      <c r="P47" s="102">
        <v>107.2</v>
      </c>
      <c r="Q47" s="114">
        <v>7.9</v>
      </c>
    </row>
    <row r="48" spans="2:17" ht="9" customHeight="1" x14ac:dyDescent="0.25">
      <c r="B48" s="136"/>
      <c r="C48" s="51"/>
      <c r="D48" s="52"/>
      <c r="E48" s="52"/>
      <c r="F48" s="53"/>
      <c r="G48" s="52"/>
      <c r="H48" s="52"/>
      <c r="I48" s="52"/>
      <c r="J48" s="52"/>
      <c r="K48" s="52"/>
      <c r="L48" s="52"/>
      <c r="M48" s="53"/>
      <c r="N48" s="52"/>
      <c r="O48" s="52"/>
      <c r="P48" s="52"/>
      <c r="Q48" s="52"/>
    </row>
    <row r="49" spans="2:17" ht="9" customHeight="1" x14ac:dyDescent="0.25">
      <c r="B49" s="68"/>
      <c r="C49" s="55"/>
      <c r="D49" s="56"/>
      <c r="E49" s="56"/>
      <c r="F49" s="57"/>
      <c r="G49" s="56"/>
      <c r="H49" s="56"/>
      <c r="I49" s="56"/>
      <c r="J49" s="56"/>
      <c r="K49" s="56"/>
      <c r="L49" s="56"/>
      <c r="M49" s="57"/>
      <c r="N49" s="56"/>
      <c r="O49" s="56"/>
      <c r="P49" s="56"/>
      <c r="Q49" s="56"/>
    </row>
    <row r="50" spans="2:17" ht="9" customHeight="1" x14ac:dyDescent="0.25">
      <c r="B50" s="68"/>
      <c r="C50" s="55"/>
      <c r="D50" s="56"/>
      <c r="E50" s="56"/>
      <c r="F50" s="57"/>
      <c r="G50" s="56"/>
      <c r="H50" s="56"/>
      <c r="I50" s="56"/>
      <c r="J50" s="56"/>
      <c r="K50" s="56"/>
      <c r="L50" s="56"/>
      <c r="M50" s="57"/>
      <c r="N50" s="56"/>
      <c r="O50" s="56"/>
      <c r="P50" s="56"/>
      <c r="Q50" s="56"/>
    </row>
    <row r="51" spans="2:17" x14ac:dyDescent="0.25">
      <c r="B51" s="30" t="s">
        <v>249</v>
      </c>
    </row>
    <row r="52" spans="2:17" x14ac:dyDescent="0.25">
      <c r="B52" s="115" t="s">
        <v>250</v>
      </c>
    </row>
    <row r="54" spans="2:17" ht="30" customHeight="1" x14ac:dyDescent="0.25">
      <c r="B54" s="227" t="s">
        <v>43</v>
      </c>
      <c r="C54" s="33"/>
      <c r="D54" s="230" t="s">
        <v>19</v>
      </c>
      <c r="E54" s="230"/>
      <c r="F54" s="230"/>
      <c r="G54" s="230" t="s">
        <v>20</v>
      </c>
      <c r="H54" s="230"/>
      <c r="I54" s="230"/>
      <c r="J54" s="230"/>
      <c r="K54" s="230"/>
      <c r="L54" s="230"/>
      <c r="M54" s="230"/>
      <c r="N54" s="230" t="s">
        <v>24</v>
      </c>
      <c r="O54" s="230"/>
      <c r="P54" s="232" t="s">
        <v>30</v>
      </c>
      <c r="Q54" s="232" t="s">
        <v>32</v>
      </c>
    </row>
    <row r="55" spans="2:17" ht="30" customHeight="1" x14ac:dyDescent="0.25">
      <c r="B55" s="228"/>
      <c r="C55" s="34"/>
      <c r="D55" s="234" t="s">
        <v>18</v>
      </c>
      <c r="E55" s="234"/>
      <c r="F55" s="234"/>
      <c r="G55" s="234" t="s">
        <v>21</v>
      </c>
      <c r="H55" s="234"/>
      <c r="I55" s="234"/>
      <c r="J55" s="234"/>
      <c r="K55" s="234"/>
      <c r="L55" s="234"/>
      <c r="M55" s="234"/>
      <c r="N55" s="234" t="s">
        <v>25</v>
      </c>
      <c r="O55" s="234"/>
      <c r="P55" s="233"/>
      <c r="Q55" s="233"/>
    </row>
    <row r="56" spans="2:17" ht="30" customHeight="1" x14ac:dyDescent="0.25">
      <c r="B56" s="228"/>
      <c r="C56" s="34" t="s">
        <v>41</v>
      </c>
      <c r="D56" s="35" t="s">
        <v>0</v>
      </c>
      <c r="E56" s="35" t="s">
        <v>2</v>
      </c>
      <c r="F56" s="137" t="s">
        <v>16</v>
      </c>
      <c r="G56" s="35" t="s">
        <v>4</v>
      </c>
      <c r="H56" s="35" t="s">
        <v>6</v>
      </c>
      <c r="I56" s="35" t="s">
        <v>8</v>
      </c>
      <c r="J56" s="35" t="s">
        <v>10</v>
      </c>
      <c r="K56" s="35" t="s">
        <v>12</v>
      </c>
      <c r="L56" s="35" t="s">
        <v>14</v>
      </c>
      <c r="M56" s="137" t="s">
        <v>22</v>
      </c>
      <c r="N56" s="35" t="s">
        <v>26</v>
      </c>
      <c r="O56" s="35" t="s">
        <v>28</v>
      </c>
      <c r="P56" s="231" t="s">
        <v>31</v>
      </c>
      <c r="Q56" s="231" t="s">
        <v>33</v>
      </c>
    </row>
    <row r="57" spans="2:17" ht="30" customHeight="1" x14ac:dyDescent="0.25">
      <c r="B57" s="228"/>
      <c r="C57" s="112" t="s">
        <v>42</v>
      </c>
      <c r="D57" s="36" t="s">
        <v>1</v>
      </c>
      <c r="E57" s="36" t="s">
        <v>3</v>
      </c>
      <c r="F57" s="133" t="s">
        <v>17</v>
      </c>
      <c r="G57" s="36" t="s">
        <v>5</v>
      </c>
      <c r="H57" s="36" t="s">
        <v>7</v>
      </c>
      <c r="I57" s="36" t="s">
        <v>9</v>
      </c>
      <c r="J57" s="36" t="s">
        <v>11</v>
      </c>
      <c r="K57" s="36" t="s">
        <v>13</v>
      </c>
      <c r="L57" s="36" t="s">
        <v>15</v>
      </c>
      <c r="M57" s="133" t="s">
        <v>23</v>
      </c>
      <c r="N57" s="36" t="s">
        <v>27</v>
      </c>
      <c r="O57" s="36" t="s">
        <v>29</v>
      </c>
      <c r="P57" s="231"/>
      <c r="Q57" s="231"/>
    </row>
    <row r="58" spans="2:17" ht="7.5" customHeight="1" x14ac:dyDescent="0.25">
      <c r="B58" s="228"/>
      <c r="C58" s="37"/>
      <c r="D58" s="38"/>
      <c r="E58" s="38"/>
      <c r="F58" s="39"/>
      <c r="G58" s="38"/>
      <c r="H58" s="38"/>
      <c r="I58" s="38"/>
      <c r="J58" s="38"/>
      <c r="K58" s="38"/>
      <c r="L58" s="38"/>
      <c r="M58" s="39"/>
      <c r="N58" s="38"/>
      <c r="O58" s="38"/>
      <c r="P58" s="39"/>
      <c r="Q58" s="39"/>
    </row>
    <row r="59" spans="2:17" s="43" customFormat="1" ht="13.5" x14ac:dyDescent="0.25">
      <c r="B59" s="228"/>
      <c r="C59" s="40"/>
      <c r="D59" s="41" t="s">
        <v>35</v>
      </c>
      <c r="E59" s="41" t="s">
        <v>35</v>
      </c>
      <c r="F59" s="42" t="s">
        <v>35</v>
      </c>
      <c r="G59" s="41" t="s">
        <v>35</v>
      </c>
      <c r="H59" s="41" t="s">
        <v>35</v>
      </c>
      <c r="I59" s="41" t="s">
        <v>35</v>
      </c>
      <c r="J59" s="41" t="s">
        <v>35</v>
      </c>
      <c r="K59" s="41" t="s">
        <v>35</v>
      </c>
      <c r="L59" s="41" t="s">
        <v>35</v>
      </c>
      <c r="M59" s="42" t="s">
        <v>35</v>
      </c>
      <c r="N59" s="40" t="s">
        <v>34</v>
      </c>
      <c r="O59" s="40" t="s">
        <v>219</v>
      </c>
      <c r="P59" s="40" t="s">
        <v>39</v>
      </c>
      <c r="Q59" s="40" t="s">
        <v>39</v>
      </c>
    </row>
    <row r="60" spans="2:17" s="43" customFormat="1" ht="13.5" x14ac:dyDescent="0.25">
      <c r="B60" s="229"/>
      <c r="C60" s="44"/>
      <c r="D60" s="45" t="s">
        <v>36</v>
      </c>
      <c r="E60" s="45" t="s">
        <v>36</v>
      </c>
      <c r="F60" s="46" t="s">
        <v>36</v>
      </c>
      <c r="G60" s="45" t="s">
        <v>36</v>
      </c>
      <c r="H60" s="45" t="s">
        <v>36</v>
      </c>
      <c r="I60" s="45" t="s">
        <v>36</v>
      </c>
      <c r="J60" s="45" t="s">
        <v>36</v>
      </c>
      <c r="K60" s="45" t="s">
        <v>36</v>
      </c>
      <c r="L60" s="45" t="s">
        <v>36</v>
      </c>
      <c r="M60" s="46" t="s">
        <v>36</v>
      </c>
      <c r="N60" s="45" t="s">
        <v>37</v>
      </c>
      <c r="O60" s="45" t="s">
        <v>38</v>
      </c>
      <c r="P60" s="45" t="s">
        <v>40</v>
      </c>
      <c r="Q60" s="45" t="s">
        <v>40</v>
      </c>
    </row>
    <row r="61" spans="2:17" ht="9" customHeight="1" x14ac:dyDescent="0.25">
      <c r="B61" s="135"/>
      <c r="C61" s="50"/>
      <c r="D61" s="29"/>
      <c r="E61" s="29"/>
      <c r="F61" s="141"/>
      <c r="G61" s="29"/>
      <c r="H61" s="29"/>
      <c r="I61" s="29"/>
      <c r="J61" s="29"/>
      <c r="K61" s="29"/>
      <c r="L61" s="29"/>
      <c r="M61" s="141"/>
      <c r="N61" s="29"/>
      <c r="O61" s="29"/>
      <c r="P61" s="29"/>
      <c r="Q61" s="29"/>
    </row>
    <row r="62" spans="2:17" x14ac:dyDescent="0.25">
      <c r="B62" s="135" t="s">
        <v>77</v>
      </c>
      <c r="C62" s="34">
        <v>2019</v>
      </c>
      <c r="D62" s="101">
        <v>145427.20000000001</v>
      </c>
      <c r="E62" s="101">
        <v>8873.7999999999993</v>
      </c>
      <c r="F62" s="104">
        <v>154301.1</v>
      </c>
      <c r="G62" s="101">
        <v>7322.3</v>
      </c>
      <c r="H62" s="101" t="s">
        <v>44</v>
      </c>
      <c r="I62" s="101" t="s">
        <v>44</v>
      </c>
      <c r="J62" s="101">
        <v>3674.5</v>
      </c>
      <c r="K62" s="101" t="s">
        <v>44</v>
      </c>
      <c r="L62" s="101">
        <v>143304.29999999999</v>
      </c>
      <c r="M62" s="104">
        <f>F62</f>
        <v>154301.1</v>
      </c>
      <c r="N62" s="102">
        <v>4.4000000000000004</v>
      </c>
      <c r="O62" s="102">
        <v>12.1</v>
      </c>
      <c r="P62" s="102">
        <v>98.9</v>
      </c>
      <c r="Q62" s="114">
        <v>6</v>
      </c>
    </row>
    <row r="63" spans="2:17" x14ac:dyDescent="0.25">
      <c r="B63" s="95" t="s">
        <v>78</v>
      </c>
      <c r="C63" s="34">
        <v>2020</v>
      </c>
      <c r="D63" s="101">
        <v>143286.29999999999</v>
      </c>
      <c r="E63" s="101">
        <v>10209.299999999999</v>
      </c>
      <c r="F63" s="104">
        <v>153495.6</v>
      </c>
      <c r="G63" s="101">
        <v>6613.1</v>
      </c>
      <c r="H63" s="101" t="s">
        <v>44</v>
      </c>
      <c r="I63" s="101" t="s">
        <v>44</v>
      </c>
      <c r="J63" s="101">
        <v>3672.1</v>
      </c>
      <c r="K63" s="101" t="s">
        <v>44</v>
      </c>
      <c r="L63" s="101">
        <v>143210.4</v>
      </c>
      <c r="M63" s="104">
        <f t="shared" ref="M63:M66" si="6">F63</f>
        <v>153495.6</v>
      </c>
      <c r="N63" s="102">
        <v>4.4000000000000004</v>
      </c>
      <c r="O63" s="102">
        <v>12.1</v>
      </c>
      <c r="P63" s="102">
        <v>97.6</v>
      </c>
      <c r="Q63" s="114">
        <v>7</v>
      </c>
    </row>
    <row r="64" spans="2:17" x14ac:dyDescent="0.25">
      <c r="B64" s="135"/>
      <c r="C64" s="34">
        <v>2021</v>
      </c>
      <c r="D64" s="101">
        <v>153270.79999999999</v>
      </c>
      <c r="E64" s="101">
        <v>11051.6</v>
      </c>
      <c r="F64" s="104">
        <v>164322.4</v>
      </c>
      <c r="G64" s="101">
        <v>6345.2</v>
      </c>
      <c r="H64" s="101" t="s">
        <v>44</v>
      </c>
      <c r="I64" s="101" t="s">
        <v>44</v>
      </c>
      <c r="J64" s="101">
        <v>3949.4</v>
      </c>
      <c r="K64" s="101" t="s">
        <v>44</v>
      </c>
      <c r="L64" s="101">
        <v>154027.70000000001</v>
      </c>
      <c r="M64" s="104">
        <f t="shared" si="6"/>
        <v>164322.4</v>
      </c>
      <c r="N64" s="102">
        <v>4.7</v>
      </c>
      <c r="O64" s="102">
        <v>13</v>
      </c>
      <c r="P64" s="102">
        <v>97</v>
      </c>
      <c r="Q64" s="114">
        <v>7</v>
      </c>
    </row>
    <row r="65" spans="2:17" ht="18" x14ac:dyDescent="0.25">
      <c r="B65" s="135"/>
      <c r="C65" s="34">
        <v>2022</v>
      </c>
      <c r="D65" s="101" t="s">
        <v>264</v>
      </c>
      <c r="E65" s="101">
        <v>12019.1</v>
      </c>
      <c r="F65" s="104">
        <v>156255.5</v>
      </c>
      <c r="G65" s="101">
        <v>5847.1</v>
      </c>
      <c r="H65" s="101" t="s">
        <v>44</v>
      </c>
      <c r="I65" s="101" t="s">
        <v>44</v>
      </c>
      <c r="J65" s="101">
        <v>3760.2</v>
      </c>
      <c r="K65" s="101" t="s">
        <v>44</v>
      </c>
      <c r="L65" s="101">
        <v>146648.20000000001</v>
      </c>
      <c r="M65" s="104">
        <f t="shared" si="6"/>
        <v>156255.5</v>
      </c>
      <c r="N65" s="102">
        <v>4.5</v>
      </c>
      <c r="O65" s="102">
        <v>12.3</v>
      </c>
      <c r="P65" s="102">
        <v>95.9</v>
      </c>
      <c r="Q65" s="114">
        <v>8</v>
      </c>
    </row>
    <row r="66" spans="2:17" x14ac:dyDescent="0.25">
      <c r="B66" s="135"/>
      <c r="C66" s="34">
        <v>2023</v>
      </c>
      <c r="D66" s="101">
        <v>154810.9</v>
      </c>
      <c r="E66" s="101">
        <v>9357.7999999999993</v>
      </c>
      <c r="F66" s="104">
        <v>164168.70000000001</v>
      </c>
      <c r="G66" s="101">
        <v>4262.8</v>
      </c>
      <c r="H66" s="101" t="s">
        <v>44</v>
      </c>
      <c r="I66" s="101" t="s">
        <v>44</v>
      </c>
      <c r="J66" s="101">
        <v>3997.6</v>
      </c>
      <c r="K66" s="101" t="s">
        <v>44</v>
      </c>
      <c r="L66" s="101">
        <v>155908.29999999999</v>
      </c>
      <c r="M66" s="104">
        <f t="shared" si="6"/>
        <v>164168.70000000001</v>
      </c>
      <c r="N66" s="102">
        <v>4.7</v>
      </c>
      <c r="O66" s="102">
        <v>12.8</v>
      </c>
      <c r="P66" s="102">
        <v>96.8</v>
      </c>
      <c r="Q66" s="114">
        <v>5.9</v>
      </c>
    </row>
    <row r="67" spans="2:17" ht="9" customHeight="1" x14ac:dyDescent="0.25">
      <c r="B67" s="135"/>
      <c r="C67" s="34"/>
      <c r="D67" s="101"/>
      <c r="E67" s="101"/>
      <c r="F67" s="104"/>
      <c r="G67" s="101"/>
      <c r="H67" s="101"/>
      <c r="I67" s="101"/>
      <c r="J67" s="101"/>
      <c r="K67" s="101"/>
      <c r="L67" s="101"/>
      <c r="M67" s="104"/>
      <c r="N67" s="102"/>
      <c r="O67" s="102"/>
      <c r="P67" s="102"/>
      <c r="Q67" s="114"/>
    </row>
    <row r="68" spans="2:17" x14ac:dyDescent="0.25">
      <c r="B68" s="135" t="s">
        <v>79</v>
      </c>
      <c r="C68" s="34">
        <v>2019</v>
      </c>
      <c r="D68" s="101">
        <v>39103.300000000003</v>
      </c>
      <c r="E68" s="101">
        <v>2879.1</v>
      </c>
      <c r="F68" s="104">
        <v>41982.5</v>
      </c>
      <c r="G68" s="101">
        <v>9199</v>
      </c>
      <c r="H68" s="101" t="s">
        <v>44</v>
      </c>
      <c r="I68" s="101" t="s">
        <v>44</v>
      </c>
      <c r="J68" s="101">
        <v>819.6</v>
      </c>
      <c r="K68" s="101" t="s">
        <v>44</v>
      </c>
      <c r="L68" s="101">
        <v>31963.9</v>
      </c>
      <c r="M68" s="104">
        <f>F68</f>
        <v>41982.5</v>
      </c>
      <c r="N68" s="102">
        <v>1</v>
      </c>
      <c r="O68" s="102">
        <v>2.7</v>
      </c>
      <c r="P68" s="102">
        <v>119.3</v>
      </c>
      <c r="Q68" s="114">
        <v>8.8000000000000007</v>
      </c>
    </row>
    <row r="69" spans="2:17" x14ac:dyDescent="0.25">
      <c r="B69" s="95" t="s">
        <v>80</v>
      </c>
      <c r="C69" s="34">
        <v>2020</v>
      </c>
      <c r="D69" s="101">
        <v>39785.699999999997</v>
      </c>
      <c r="E69" s="101">
        <v>2524.9</v>
      </c>
      <c r="F69" s="104">
        <v>42310.5</v>
      </c>
      <c r="G69" s="101">
        <v>6875.2</v>
      </c>
      <c r="H69" s="101" t="s">
        <v>44</v>
      </c>
      <c r="I69" s="101" t="s">
        <v>44</v>
      </c>
      <c r="J69" s="101">
        <v>885.9</v>
      </c>
      <c r="K69" s="101" t="s">
        <v>44</v>
      </c>
      <c r="L69" s="101">
        <v>34549.4</v>
      </c>
      <c r="M69" s="104">
        <f t="shared" ref="M69:M72" si="7">F69</f>
        <v>42310.5</v>
      </c>
      <c r="N69" s="102">
        <v>1.1000000000000001</v>
      </c>
      <c r="O69" s="102">
        <v>2.9</v>
      </c>
      <c r="P69" s="102">
        <v>112.3</v>
      </c>
      <c r="Q69" s="114">
        <v>7.1</v>
      </c>
    </row>
    <row r="70" spans="2:17" x14ac:dyDescent="0.25">
      <c r="B70" s="135"/>
      <c r="C70" s="34">
        <v>2021</v>
      </c>
      <c r="D70" s="101">
        <v>42731.6</v>
      </c>
      <c r="E70" s="101">
        <v>3945.8</v>
      </c>
      <c r="F70" s="104">
        <v>46677.4</v>
      </c>
      <c r="G70" s="101">
        <v>7690.5</v>
      </c>
      <c r="H70" s="101" t="s">
        <v>44</v>
      </c>
      <c r="I70" s="101" t="s">
        <v>44</v>
      </c>
      <c r="J70" s="101">
        <v>974.7</v>
      </c>
      <c r="K70" s="101" t="s">
        <v>44</v>
      </c>
      <c r="L70" s="101">
        <v>38012.300000000003</v>
      </c>
      <c r="M70" s="104">
        <f t="shared" si="7"/>
        <v>46677.4</v>
      </c>
      <c r="N70" s="102">
        <v>1.2</v>
      </c>
      <c r="O70" s="102">
        <v>3.2</v>
      </c>
      <c r="P70" s="102">
        <v>109.6</v>
      </c>
      <c r="Q70" s="114">
        <v>10.1</v>
      </c>
    </row>
    <row r="71" spans="2:17" x14ac:dyDescent="0.25">
      <c r="B71" s="135"/>
      <c r="C71" s="34">
        <v>2022</v>
      </c>
      <c r="D71" s="101">
        <v>46128.800000000003</v>
      </c>
      <c r="E71" s="101">
        <v>4288.7</v>
      </c>
      <c r="F71" s="104">
        <v>50417.5</v>
      </c>
      <c r="G71" s="101">
        <v>7134.9</v>
      </c>
      <c r="H71" s="101" t="s">
        <v>44</v>
      </c>
      <c r="I71" s="101" t="s">
        <v>44</v>
      </c>
      <c r="J71" s="101">
        <v>1082.0999999999999</v>
      </c>
      <c r="K71" s="101" t="s">
        <v>44</v>
      </c>
      <c r="L71" s="101">
        <v>42200.6</v>
      </c>
      <c r="M71" s="104">
        <f t="shared" si="7"/>
        <v>50417.5</v>
      </c>
      <c r="N71" s="102">
        <v>1.3</v>
      </c>
      <c r="O71" s="102">
        <v>3.5</v>
      </c>
      <c r="P71" s="102">
        <v>106.6</v>
      </c>
      <c r="Q71" s="114">
        <v>9.9</v>
      </c>
    </row>
    <row r="72" spans="2:17" x14ac:dyDescent="0.25">
      <c r="B72" s="135"/>
      <c r="C72" s="34">
        <v>2023</v>
      </c>
      <c r="D72" s="101">
        <v>45776.5</v>
      </c>
      <c r="E72" s="101">
        <v>3926.8</v>
      </c>
      <c r="F72" s="104">
        <v>49703.3</v>
      </c>
      <c r="G72" s="101">
        <v>8445.2999999999993</v>
      </c>
      <c r="H72" s="101" t="s">
        <v>44</v>
      </c>
      <c r="I72" s="101" t="s">
        <v>44</v>
      </c>
      <c r="J72" s="101">
        <v>1031.5</v>
      </c>
      <c r="K72" s="101" t="s">
        <v>44</v>
      </c>
      <c r="L72" s="101">
        <v>40226.6</v>
      </c>
      <c r="M72" s="104">
        <f t="shared" si="7"/>
        <v>49703.3</v>
      </c>
      <c r="N72" s="102">
        <v>1.2</v>
      </c>
      <c r="O72" s="102">
        <v>3.3</v>
      </c>
      <c r="P72" s="102">
        <v>111</v>
      </c>
      <c r="Q72" s="114">
        <v>9.5</v>
      </c>
    </row>
    <row r="73" spans="2:17" ht="9" customHeight="1" x14ac:dyDescent="0.25">
      <c r="B73" s="135"/>
      <c r="C73" s="34"/>
      <c r="D73" s="101"/>
      <c r="E73" s="101"/>
      <c r="F73" s="104"/>
      <c r="G73" s="101"/>
      <c r="H73" s="101"/>
      <c r="I73" s="101"/>
      <c r="J73" s="101"/>
      <c r="K73" s="101"/>
      <c r="L73" s="101"/>
      <c r="M73" s="104"/>
      <c r="N73" s="102"/>
      <c r="O73" s="102"/>
      <c r="P73" s="102"/>
      <c r="Q73" s="114"/>
    </row>
    <row r="74" spans="2:17" x14ac:dyDescent="0.25">
      <c r="B74" s="135" t="s">
        <v>75</v>
      </c>
      <c r="C74" s="34">
        <v>2019</v>
      </c>
      <c r="D74" s="101">
        <v>103362.9</v>
      </c>
      <c r="E74" s="101">
        <v>12266.7</v>
      </c>
      <c r="F74" s="104">
        <v>115629.7</v>
      </c>
      <c r="G74" s="101">
        <v>22348.3</v>
      </c>
      <c r="H74" s="101" t="s">
        <v>44</v>
      </c>
      <c r="I74" s="101" t="s">
        <v>44</v>
      </c>
      <c r="J74" s="101">
        <v>2313.4</v>
      </c>
      <c r="K74" s="101">
        <v>46.6</v>
      </c>
      <c r="L74" s="101">
        <v>90921.4</v>
      </c>
      <c r="M74" s="104">
        <f>F74</f>
        <v>115629.7</v>
      </c>
      <c r="N74" s="102">
        <v>2.8</v>
      </c>
      <c r="O74" s="102">
        <v>7.7</v>
      </c>
      <c r="P74" s="102">
        <v>110.8</v>
      </c>
      <c r="Q74" s="114">
        <v>13.2</v>
      </c>
    </row>
    <row r="75" spans="2:17" x14ac:dyDescent="0.25">
      <c r="B75" s="95" t="s">
        <v>76</v>
      </c>
      <c r="C75" s="34">
        <v>2020</v>
      </c>
      <c r="D75" s="101">
        <v>101482</v>
      </c>
      <c r="E75" s="101">
        <v>8752.7999999999993</v>
      </c>
      <c r="F75" s="104">
        <v>110234.8</v>
      </c>
      <c r="G75" s="101">
        <v>19709.7</v>
      </c>
      <c r="H75" s="101" t="s">
        <v>44</v>
      </c>
      <c r="I75" s="101" t="s">
        <v>44</v>
      </c>
      <c r="J75" s="101">
        <v>2245</v>
      </c>
      <c r="K75" s="101">
        <v>45.3</v>
      </c>
      <c r="L75" s="101">
        <v>88234.8</v>
      </c>
      <c r="M75" s="104">
        <f t="shared" ref="M75:M78" si="8">F75</f>
        <v>110234.8</v>
      </c>
      <c r="N75" s="102">
        <v>2.7</v>
      </c>
      <c r="O75" s="102">
        <v>7.5</v>
      </c>
      <c r="P75" s="102">
        <v>112.1</v>
      </c>
      <c r="Q75" s="114">
        <v>9.6999999999999993</v>
      </c>
    </row>
    <row r="76" spans="2:17" x14ac:dyDescent="0.25">
      <c r="B76" s="135"/>
      <c r="C76" s="34">
        <v>2021</v>
      </c>
      <c r="D76" s="101">
        <v>96353.1</v>
      </c>
      <c r="E76" s="101">
        <v>12523.2</v>
      </c>
      <c r="F76" s="104">
        <v>108876.3</v>
      </c>
      <c r="G76" s="101">
        <v>22644.7</v>
      </c>
      <c r="H76" s="101" t="s">
        <v>44</v>
      </c>
      <c r="I76" s="101" t="s">
        <v>44</v>
      </c>
      <c r="J76" s="101">
        <v>2138.5</v>
      </c>
      <c r="K76" s="101">
        <v>43.1</v>
      </c>
      <c r="L76" s="101">
        <v>84050</v>
      </c>
      <c r="M76" s="104">
        <f t="shared" si="8"/>
        <v>108876.3</v>
      </c>
      <c r="N76" s="102">
        <v>2.6</v>
      </c>
      <c r="O76" s="102">
        <v>7.1</v>
      </c>
      <c r="P76" s="102">
        <v>111.7</v>
      </c>
      <c r="Q76" s="114">
        <v>14.5</v>
      </c>
    </row>
    <row r="77" spans="2:17" x14ac:dyDescent="0.25">
      <c r="B77" s="135"/>
      <c r="C77" s="34">
        <v>2022</v>
      </c>
      <c r="D77" s="101">
        <v>102368.7</v>
      </c>
      <c r="E77" s="101">
        <v>12085.9</v>
      </c>
      <c r="F77" s="104">
        <v>114454.6</v>
      </c>
      <c r="G77" s="101">
        <v>21893.7</v>
      </c>
      <c r="H77" s="101" t="s">
        <v>44</v>
      </c>
      <c r="I77" s="101" t="s">
        <v>44</v>
      </c>
      <c r="J77" s="101">
        <v>2295.5</v>
      </c>
      <c r="K77" s="101">
        <v>46.3</v>
      </c>
      <c r="L77" s="101">
        <v>90219.1</v>
      </c>
      <c r="M77" s="104">
        <f t="shared" si="8"/>
        <v>114454.6</v>
      </c>
      <c r="N77" s="102">
        <v>2.8</v>
      </c>
      <c r="O77" s="102">
        <v>7.6</v>
      </c>
      <c r="P77" s="102">
        <v>110.6</v>
      </c>
      <c r="Q77" s="114">
        <v>13.1</v>
      </c>
    </row>
    <row r="78" spans="2:17" x14ac:dyDescent="0.25">
      <c r="B78" s="135"/>
      <c r="C78" s="34">
        <v>2023</v>
      </c>
      <c r="D78" s="101">
        <v>112344.8</v>
      </c>
      <c r="E78" s="101">
        <v>12015.3</v>
      </c>
      <c r="F78" s="104">
        <v>124360.1</v>
      </c>
      <c r="G78" s="101">
        <v>18428.7</v>
      </c>
      <c r="H78" s="101" t="s">
        <v>44</v>
      </c>
      <c r="I78" s="101" t="s">
        <v>44</v>
      </c>
      <c r="J78" s="101">
        <v>2627.1</v>
      </c>
      <c r="K78" s="101">
        <v>53</v>
      </c>
      <c r="L78" s="101">
        <v>103251.3</v>
      </c>
      <c r="M78" s="104">
        <f t="shared" si="8"/>
        <v>124360.1</v>
      </c>
      <c r="N78" s="102">
        <v>3.1</v>
      </c>
      <c r="O78" s="102">
        <v>8.5</v>
      </c>
      <c r="P78" s="102">
        <v>106.1</v>
      </c>
      <c r="Q78" s="114">
        <v>11.3</v>
      </c>
    </row>
    <row r="79" spans="2:17" ht="9" customHeight="1" x14ac:dyDescent="0.25">
      <c r="B79" s="135"/>
      <c r="C79" s="34"/>
      <c r="D79" s="101"/>
      <c r="E79" s="101"/>
      <c r="F79" s="104"/>
      <c r="G79" s="101"/>
      <c r="H79" s="101"/>
      <c r="I79" s="142"/>
      <c r="J79" s="143"/>
      <c r="K79" s="101"/>
      <c r="L79" s="101"/>
      <c r="M79" s="104"/>
      <c r="N79" s="102"/>
      <c r="O79" s="102"/>
      <c r="P79" s="102"/>
      <c r="Q79" s="114"/>
    </row>
    <row r="80" spans="2:17" x14ac:dyDescent="0.25">
      <c r="B80" s="135" t="s">
        <v>72</v>
      </c>
      <c r="C80" s="34">
        <v>2019</v>
      </c>
      <c r="D80" s="101">
        <v>176544.1</v>
      </c>
      <c r="E80" s="101">
        <v>1806.1</v>
      </c>
      <c r="F80" s="104">
        <v>178350.2</v>
      </c>
      <c r="G80" s="101">
        <v>43804</v>
      </c>
      <c r="H80" s="101" t="s">
        <v>44</v>
      </c>
      <c r="I80" s="223">
        <v>9418.2000000000007</v>
      </c>
      <c r="J80" s="224"/>
      <c r="K80" s="101">
        <v>7821.7</v>
      </c>
      <c r="L80" s="101">
        <v>117306.2</v>
      </c>
      <c r="M80" s="104">
        <f>F80</f>
        <v>178350.2</v>
      </c>
      <c r="N80" s="102">
        <v>3.6</v>
      </c>
      <c r="O80" s="102">
        <v>9.9</v>
      </c>
      <c r="P80" s="102">
        <v>131.19999999999999</v>
      </c>
      <c r="Q80" s="114">
        <v>1.3</v>
      </c>
    </row>
    <row r="81" spans="2:17" x14ac:dyDescent="0.25">
      <c r="B81" s="144"/>
      <c r="C81" s="34">
        <v>2020</v>
      </c>
      <c r="D81" s="101">
        <v>192129.5</v>
      </c>
      <c r="E81" s="101">
        <v>1590</v>
      </c>
      <c r="F81" s="104">
        <v>193719.5</v>
      </c>
      <c r="G81" s="101">
        <v>38391</v>
      </c>
      <c r="H81" s="101" t="s">
        <v>44</v>
      </c>
      <c r="I81" s="223">
        <v>10873</v>
      </c>
      <c r="J81" s="224"/>
      <c r="K81" s="101">
        <v>9029.9</v>
      </c>
      <c r="L81" s="101">
        <v>135425.60000000001</v>
      </c>
      <c r="M81" s="104">
        <f t="shared" ref="M81:M84" si="9">F81</f>
        <v>193719.5</v>
      </c>
      <c r="N81" s="102">
        <v>4.2</v>
      </c>
      <c r="O81" s="102">
        <v>11.4</v>
      </c>
      <c r="P81" s="102">
        <v>123.7</v>
      </c>
      <c r="Q81" s="114">
        <v>1</v>
      </c>
    </row>
    <row r="82" spans="2:17" x14ac:dyDescent="0.25">
      <c r="B82" s="135"/>
      <c r="C82" s="34">
        <v>2021</v>
      </c>
      <c r="D82" s="101">
        <v>186662.6</v>
      </c>
      <c r="E82" s="101">
        <v>6845.2</v>
      </c>
      <c r="F82" s="104">
        <v>193507.8</v>
      </c>
      <c r="G82" s="101">
        <v>36457.5</v>
      </c>
      <c r="H82" s="101" t="s">
        <v>44</v>
      </c>
      <c r="I82" s="223">
        <v>10993.5</v>
      </c>
      <c r="J82" s="224"/>
      <c r="K82" s="101">
        <v>9130</v>
      </c>
      <c r="L82" s="101">
        <v>136926.79999999999</v>
      </c>
      <c r="M82" s="104">
        <f t="shared" si="9"/>
        <v>193507.8</v>
      </c>
      <c r="N82" s="102">
        <v>4.2</v>
      </c>
      <c r="O82" s="102">
        <v>11.5</v>
      </c>
      <c r="P82" s="102">
        <v>118.9</v>
      </c>
      <c r="Q82" s="114">
        <v>4.4000000000000004</v>
      </c>
    </row>
    <row r="83" spans="2:17" x14ac:dyDescent="0.25">
      <c r="B83" s="135"/>
      <c r="C83" s="34">
        <v>2022</v>
      </c>
      <c r="D83" s="101">
        <v>194305.2</v>
      </c>
      <c r="E83" s="101">
        <v>5742.1</v>
      </c>
      <c r="F83" s="104">
        <v>200047.3</v>
      </c>
      <c r="G83" s="101">
        <v>35425.599999999999</v>
      </c>
      <c r="H83" s="101" t="s">
        <v>44</v>
      </c>
      <c r="I83" s="223">
        <v>11523.5</v>
      </c>
      <c r="J83" s="224"/>
      <c r="K83" s="101">
        <v>9570.1</v>
      </c>
      <c r="L83" s="101">
        <v>143528.1</v>
      </c>
      <c r="M83" s="104">
        <f t="shared" si="9"/>
        <v>200047.3</v>
      </c>
      <c r="N83" s="102">
        <v>4.4000000000000004</v>
      </c>
      <c r="O83" s="102">
        <v>12</v>
      </c>
      <c r="P83" s="102">
        <v>118</v>
      </c>
      <c r="Q83" s="114">
        <v>3.5</v>
      </c>
    </row>
    <row r="84" spans="2:17" x14ac:dyDescent="0.25">
      <c r="B84" s="135"/>
      <c r="C84" s="34">
        <v>2023</v>
      </c>
      <c r="D84" s="101">
        <v>188842.2</v>
      </c>
      <c r="E84" s="101">
        <v>6899.1</v>
      </c>
      <c r="F84" s="104">
        <v>195741.3</v>
      </c>
      <c r="G84" s="101">
        <v>34754</v>
      </c>
      <c r="H84" s="101" t="s">
        <v>44</v>
      </c>
      <c r="I84" s="223">
        <v>11269.1</v>
      </c>
      <c r="J84" s="224"/>
      <c r="K84" s="101">
        <v>9358.7999999999993</v>
      </c>
      <c r="L84" s="101">
        <v>140359.4</v>
      </c>
      <c r="M84" s="104">
        <f t="shared" si="9"/>
        <v>195741.3</v>
      </c>
      <c r="N84" s="102">
        <v>4.2</v>
      </c>
      <c r="O84" s="102">
        <v>11.5</v>
      </c>
      <c r="P84" s="102">
        <v>117.3</v>
      </c>
      <c r="Q84" s="114">
        <v>4.3</v>
      </c>
    </row>
    <row r="85" spans="2:17" ht="9" customHeight="1" x14ac:dyDescent="0.25">
      <c r="B85" s="136"/>
      <c r="C85" s="54"/>
      <c r="D85" s="52"/>
      <c r="E85" s="52"/>
      <c r="F85" s="53"/>
      <c r="G85" s="52"/>
      <c r="H85" s="52"/>
      <c r="I85" s="52"/>
      <c r="J85" s="52"/>
      <c r="K85" s="52"/>
      <c r="L85" s="52"/>
      <c r="M85" s="53"/>
      <c r="N85" s="52"/>
      <c r="O85" s="52"/>
      <c r="P85" s="52"/>
      <c r="Q85" s="52"/>
    </row>
    <row r="86" spans="2:17" ht="16.5" customHeight="1" x14ac:dyDescent="0.2">
      <c r="B86" s="212" t="s">
        <v>328</v>
      </c>
      <c r="C86" s="225" t="s">
        <v>406</v>
      </c>
      <c r="D86" s="225"/>
      <c r="E86" s="225"/>
      <c r="F86" s="225"/>
    </row>
    <row r="87" spans="2:17" x14ac:dyDescent="0.25">
      <c r="B87" s="175" t="s">
        <v>330</v>
      </c>
      <c r="C87" s="226" t="s">
        <v>424</v>
      </c>
      <c r="D87" s="226"/>
      <c r="E87" s="226"/>
      <c r="F87" s="226"/>
    </row>
  </sheetData>
  <mergeCells count="34">
    <mergeCell ref="N54:O54"/>
    <mergeCell ref="P54:P55"/>
    <mergeCell ref="Q54:Q55"/>
    <mergeCell ref="N55:O55"/>
    <mergeCell ref="I19:J19"/>
    <mergeCell ref="I20:J20"/>
    <mergeCell ref="I21:J21"/>
    <mergeCell ref="I22:J22"/>
    <mergeCell ref="I23:J23"/>
    <mergeCell ref="P56:P57"/>
    <mergeCell ref="Q56:Q57"/>
    <mergeCell ref="I81:J81"/>
    <mergeCell ref="I82:J82"/>
    <mergeCell ref="I83:J83"/>
    <mergeCell ref="I80:J80"/>
    <mergeCell ref="Q7:Q8"/>
    <mergeCell ref="B5:B11"/>
    <mergeCell ref="D5:F5"/>
    <mergeCell ref="G5:M5"/>
    <mergeCell ref="N5:O5"/>
    <mergeCell ref="P5:P6"/>
    <mergeCell ref="Q5:Q6"/>
    <mergeCell ref="D6:F6"/>
    <mergeCell ref="G6:M6"/>
    <mergeCell ref="N6:O6"/>
    <mergeCell ref="P7:P8"/>
    <mergeCell ref="C86:F86"/>
    <mergeCell ref="C87:F87"/>
    <mergeCell ref="B54:B60"/>
    <mergeCell ref="D54:F54"/>
    <mergeCell ref="G54:M54"/>
    <mergeCell ref="I84:J84"/>
    <mergeCell ref="D55:F55"/>
    <mergeCell ref="G55:M55"/>
  </mergeCells>
  <printOptions horizontalCentered="1"/>
  <pageMargins left="0.23622047244094491" right="0.23622047244094491" top="0.39370078740157483" bottom="0" header="0.31496062992125984" footer="0.31496062992125984"/>
  <pageSetup paperSize="9" scale="64" fitToWidth="0" fitToHeight="0" orientation="landscape" r:id="rId1"/>
  <rowBreaks count="1" manualBreakCount="1">
    <brk id="4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Q74"/>
  <sheetViews>
    <sheetView showGridLines="0" zoomScaleNormal="100" zoomScaleSheetLayoutView="100" workbookViewId="0"/>
  </sheetViews>
  <sheetFormatPr defaultColWidth="9.140625" defaultRowHeight="16.5" x14ac:dyDescent="0.25"/>
  <cols>
    <col min="1" max="1" width="2.7109375" style="31" customWidth="1"/>
    <col min="2" max="2" width="15.42578125" style="30" bestFit="1" customWidth="1"/>
    <col min="3" max="3" width="7" style="31" bestFit="1" customWidth="1"/>
    <col min="4" max="4" width="14.5703125" style="31" bestFit="1" customWidth="1"/>
    <col min="5" max="5" width="11.7109375" style="31" bestFit="1" customWidth="1"/>
    <col min="6" max="6" width="14.28515625" style="32" customWidth="1"/>
    <col min="7" max="10" width="11.7109375" style="31" bestFit="1" customWidth="1"/>
    <col min="11" max="11" width="13.140625" style="31" bestFit="1" customWidth="1"/>
    <col min="12" max="12" width="11.7109375" style="31" bestFit="1" customWidth="1"/>
    <col min="13" max="13" width="14.5703125" style="32" bestFit="1" customWidth="1"/>
    <col min="14" max="15" width="13.7109375" style="31" customWidth="1"/>
    <col min="16" max="16" width="13.5703125" style="31" bestFit="1" customWidth="1"/>
    <col min="17" max="17" width="19.28515625" style="31" customWidth="1"/>
    <col min="18" max="18" width="1.42578125" style="31" customWidth="1"/>
    <col min="19" max="16384" width="9.140625" style="31"/>
  </cols>
  <sheetData>
    <row r="1" spans="2:17" ht="9" customHeight="1" x14ac:dyDescent="0.25"/>
    <row r="2" spans="2:17" x14ac:dyDescent="0.25">
      <c r="B2" s="30" t="s">
        <v>251</v>
      </c>
    </row>
    <row r="3" spans="2:17" x14ac:dyDescent="0.25">
      <c r="B3" s="115" t="s">
        <v>252</v>
      </c>
    </row>
    <row r="5" spans="2:17" ht="30" customHeight="1" x14ac:dyDescent="0.25">
      <c r="B5" s="227" t="s">
        <v>43</v>
      </c>
      <c r="C5" s="33"/>
      <c r="D5" s="230" t="s">
        <v>19</v>
      </c>
      <c r="E5" s="230"/>
      <c r="F5" s="230"/>
      <c r="G5" s="230" t="s">
        <v>20</v>
      </c>
      <c r="H5" s="230"/>
      <c r="I5" s="230"/>
      <c r="J5" s="230"/>
      <c r="K5" s="230"/>
      <c r="L5" s="230"/>
      <c r="M5" s="230"/>
      <c r="N5" s="230" t="s">
        <v>24</v>
      </c>
      <c r="O5" s="230"/>
      <c r="P5" s="232" t="s">
        <v>30</v>
      </c>
      <c r="Q5" s="232" t="s">
        <v>32</v>
      </c>
    </row>
    <row r="6" spans="2:17" ht="30" customHeight="1" x14ac:dyDescent="0.25">
      <c r="B6" s="228"/>
      <c r="C6" s="34"/>
      <c r="D6" s="234" t="s">
        <v>18</v>
      </c>
      <c r="E6" s="234"/>
      <c r="F6" s="234"/>
      <c r="G6" s="234" t="s">
        <v>21</v>
      </c>
      <c r="H6" s="234"/>
      <c r="I6" s="234"/>
      <c r="J6" s="234"/>
      <c r="K6" s="234"/>
      <c r="L6" s="234"/>
      <c r="M6" s="234"/>
      <c r="N6" s="234" t="s">
        <v>25</v>
      </c>
      <c r="O6" s="234"/>
      <c r="P6" s="233"/>
      <c r="Q6" s="233"/>
    </row>
    <row r="7" spans="2:17" ht="30" customHeight="1" x14ac:dyDescent="0.25">
      <c r="B7" s="228"/>
      <c r="C7" s="34" t="s">
        <v>41</v>
      </c>
      <c r="D7" s="35" t="s">
        <v>0</v>
      </c>
      <c r="E7" s="35" t="s">
        <v>2</v>
      </c>
      <c r="F7" s="137" t="s">
        <v>16</v>
      </c>
      <c r="G7" s="35" t="s">
        <v>4</v>
      </c>
      <c r="H7" s="35" t="s">
        <v>6</v>
      </c>
      <c r="I7" s="35" t="s">
        <v>8</v>
      </c>
      <c r="J7" s="35" t="s">
        <v>10</v>
      </c>
      <c r="K7" s="35" t="s">
        <v>12</v>
      </c>
      <c r="L7" s="35" t="s">
        <v>14</v>
      </c>
      <c r="M7" s="137" t="s">
        <v>22</v>
      </c>
      <c r="N7" s="35" t="s">
        <v>26</v>
      </c>
      <c r="O7" s="35" t="s">
        <v>28</v>
      </c>
      <c r="P7" s="231" t="s">
        <v>31</v>
      </c>
      <c r="Q7" s="231" t="s">
        <v>33</v>
      </c>
    </row>
    <row r="8" spans="2:17" ht="30" customHeight="1" x14ac:dyDescent="0.25">
      <c r="B8" s="228"/>
      <c r="C8" s="112" t="s">
        <v>42</v>
      </c>
      <c r="D8" s="36" t="s">
        <v>1</v>
      </c>
      <c r="E8" s="36" t="s">
        <v>3</v>
      </c>
      <c r="F8" s="133" t="s">
        <v>17</v>
      </c>
      <c r="G8" s="36" t="s">
        <v>5</v>
      </c>
      <c r="H8" s="36" t="s">
        <v>7</v>
      </c>
      <c r="I8" s="36" t="s">
        <v>9</v>
      </c>
      <c r="J8" s="36" t="s">
        <v>11</v>
      </c>
      <c r="K8" s="36" t="s">
        <v>13</v>
      </c>
      <c r="L8" s="36" t="s">
        <v>15</v>
      </c>
      <c r="M8" s="133" t="s">
        <v>23</v>
      </c>
      <c r="N8" s="36" t="s">
        <v>27</v>
      </c>
      <c r="O8" s="36" t="s">
        <v>29</v>
      </c>
      <c r="P8" s="231"/>
      <c r="Q8" s="231"/>
    </row>
    <row r="9" spans="2:17" ht="7.5" customHeight="1" x14ac:dyDescent="0.25">
      <c r="B9" s="228"/>
      <c r="C9" s="37"/>
      <c r="D9" s="38"/>
      <c r="E9" s="38"/>
      <c r="F9" s="39"/>
      <c r="G9" s="38"/>
      <c r="H9" s="38"/>
      <c r="I9" s="38"/>
      <c r="J9" s="38"/>
      <c r="K9" s="38"/>
      <c r="L9" s="38"/>
      <c r="M9" s="39"/>
      <c r="N9" s="38"/>
      <c r="O9" s="38"/>
      <c r="P9" s="39"/>
      <c r="Q9" s="39"/>
    </row>
    <row r="10" spans="2:17" s="43" customFormat="1" ht="13.5" x14ac:dyDescent="0.25">
      <c r="B10" s="228"/>
      <c r="C10" s="40"/>
      <c r="D10" s="41" t="s">
        <v>35</v>
      </c>
      <c r="E10" s="41" t="s">
        <v>35</v>
      </c>
      <c r="F10" s="42" t="s">
        <v>35</v>
      </c>
      <c r="G10" s="41" t="s">
        <v>35</v>
      </c>
      <c r="H10" s="41" t="s">
        <v>35</v>
      </c>
      <c r="I10" s="41" t="s">
        <v>35</v>
      </c>
      <c r="J10" s="41" t="s">
        <v>35</v>
      </c>
      <c r="K10" s="41" t="s">
        <v>35</v>
      </c>
      <c r="L10" s="41" t="s">
        <v>35</v>
      </c>
      <c r="M10" s="42" t="s">
        <v>35</v>
      </c>
      <c r="N10" s="40" t="s">
        <v>34</v>
      </c>
      <c r="O10" s="40" t="s">
        <v>219</v>
      </c>
      <c r="P10" s="40" t="s">
        <v>39</v>
      </c>
      <c r="Q10" s="40" t="s">
        <v>39</v>
      </c>
    </row>
    <row r="11" spans="2:17" s="43" customFormat="1" ht="13.5" x14ac:dyDescent="0.25">
      <c r="B11" s="229"/>
      <c r="C11" s="44"/>
      <c r="D11" s="45" t="s">
        <v>36</v>
      </c>
      <c r="E11" s="45" t="s">
        <v>36</v>
      </c>
      <c r="F11" s="46" t="s">
        <v>36</v>
      </c>
      <c r="G11" s="45" t="s">
        <v>36</v>
      </c>
      <c r="H11" s="45" t="s">
        <v>36</v>
      </c>
      <c r="I11" s="45" t="s">
        <v>36</v>
      </c>
      <c r="J11" s="45" t="s">
        <v>36</v>
      </c>
      <c r="K11" s="45" t="s">
        <v>36</v>
      </c>
      <c r="L11" s="45" t="s">
        <v>36</v>
      </c>
      <c r="M11" s="46" t="s">
        <v>36</v>
      </c>
      <c r="N11" s="45" t="s">
        <v>37</v>
      </c>
      <c r="O11" s="45" t="s">
        <v>38</v>
      </c>
      <c r="P11" s="45" t="s">
        <v>40</v>
      </c>
      <c r="Q11" s="45" t="s">
        <v>40</v>
      </c>
    </row>
    <row r="12" spans="2:17" s="48" customFormat="1" ht="9" customHeight="1" x14ac:dyDescent="0.25">
      <c r="B12" s="134"/>
      <c r="C12" s="47"/>
      <c r="D12" s="47"/>
      <c r="E12" s="47"/>
      <c r="F12" s="134"/>
      <c r="G12" s="47"/>
      <c r="H12" s="47"/>
      <c r="I12" s="47"/>
      <c r="J12" s="47"/>
      <c r="K12" s="47"/>
      <c r="L12" s="47"/>
      <c r="M12" s="134"/>
      <c r="N12" s="47"/>
      <c r="O12" s="47"/>
      <c r="P12" s="134"/>
      <c r="Q12" s="47"/>
    </row>
    <row r="13" spans="2:17" x14ac:dyDescent="0.25">
      <c r="B13" s="135" t="s">
        <v>99</v>
      </c>
      <c r="C13" s="34">
        <v>2019</v>
      </c>
      <c r="D13" s="101">
        <v>11412.8</v>
      </c>
      <c r="E13" s="101">
        <v>59544.800000000003</v>
      </c>
      <c r="F13" s="104">
        <v>70957.600000000006</v>
      </c>
      <c r="G13" s="101">
        <v>303.39999999999998</v>
      </c>
      <c r="H13" s="101" t="s">
        <v>44</v>
      </c>
      <c r="I13" s="223">
        <v>5652.3</v>
      </c>
      <c r="J13" s="224"/>
      <c r="K13" s="101" t="s">
        <v>44</v>
      </c>
      <c r="L13" s="101">
        <v>65001.9</v>
      </c>
      <c r="M13" s="104">
        <f>F13</f>
        <v>70957.600000000006</v>
      </c>
      <c r="N13" s="102">
        <v>2</v>
      </c>
      <c r="O13" s="102">
        <v>5.5</v>
      </c>
      <c r="P13" s="102">
        <v>16.2</v>
      </c>
      <c r="Q13" s="114">
        <v>84.3</v>
      </c>
    </row>
    <row r="14" spans="2:17" x14ac:dyDescent="0.25">
      <c r="B14" s="95" t="s">
        <v>100</v>
      </c>
      <c r="C14" s="34">
        <v>2020</v>
      </c>
      <c r="D14" s="101">
        <v>11751.2</v>
      </c>
      <c r="E14" s="101">
        <v>50586.8</v>
      </c>
      <c r="F14" s="104">
        <v>62338</v>
      </c>
      <c r="G14" s="101">
        <v>305.89999999999998</v>
      </c>
      <c r="H14" s="101" t="s">
        <v>44</v>
      </c>
      <c r="I14" s="223">
        <v>4962.6000000000004</v>
      </c>
      <c r="J14" s="224"/>
      <c r="K14" s="101" t="s">
        <v>44</v>
      </c>
      <c r="L14" s="101">
        <v>57069.599999999999</v>
      </c>
      <c r="M14" s="104">
        <f t="shared" ref="M14:M16" si="0">F14</f>
        <v>62338</v>
      </c>
      <c r="N14" s="102">
        <v>1.8</v>
      </c>
      <c r="O14" s="102">
        <v>4.8</v>
      </c>
      <c r="P14" s="102">
        <v>18.899999999999999</v>
      </c>
      <c r="Q14" s="114">
        <v>81.5</v>
      </c>
    </row>
    <row r="15" spans="2:17" x14ac:dyDescent="0.25">
      <c r="B15" s="135"/>
      <c r="C15" s="34">
        <v>2021</v>
      </c>
      <c r="D15" s="101">
        <v>8718.6</v>
      </c>
      <c r="E15" s="101">
        <v>51737.3</v>
      </c>
      <c r="F15" s="104">
        <v>60455.9</v>
      </c>
      <c r="G15" s="101">
        <v>656.8</v>
      </c>
      <c r="H15" s="101" t="s">
        <v>44</v>
      </c>
      <c r="I15" s="223">
        <v>4783.8999999999996</v>
      </c>
      <c r="J15" s="224"/>
      <c r="K15" s="101" t="s">
        <v>44</v>
      </c>
      <c r="L15" s="101">
        <v>55015.199999999997</v>
      </c>
      <c r="M15" s="104">
        <f t="shared" si="0"/>
        <v>60455.9</v>
      </c>
      <c r="N15" s="102">
        <v>1.7</v>
      </c>
      <c r="O15" s="102">
        <v>4.5999999999999996</v>
      </c>
      <c r="P15" s="102">
        <v>14.6</v>
      </c>
      <c r="Q15" s="114">
        <v>86.5</v>
      </c>
    </row>
    <row r="16" spans="2:17" x14ac:dyDescent="0.25">
      <c r="B16" s="135"/>
      <c r="C16" s="34">
        <v>2022</v>
      </c>
      <c r="D16" s="101">
        <v>10623.3</v>
      </c>
      <c r="E16" s="101">
        <v>57136.6</v>
      </c>
      <c r="F16" s="104">
        <v>67759.899999999994</v>
      </c>
      <c r="G16" s="101">
        <v>1028.4000000000001</v>
      </c>
      <c r="H16" s="101" t="s">
        <v>44</v>
      </c>
      <c r="I16" s="223">
        <v>5338.5</v>
      </c>
      <c r="J16" s="224"/>
      <c r="K16" s="101" t="s">
        <v>44</v>
      </c>
      <c r="L16" s="101">
        <v>61392.9</v>
      </c>
      <c r="M16" s="104">
        <f t="shared" si="0"/>
        <v>67759.899999999994</v>
      </c>
      <c r="N16" s="102">
        <v>1.9</v>
      </c>
      <c r="O16" s="102">
        <v>5.0999999999999996</v>
      </c>
      <c r="P16" s="102">
        <v>15.9</v>
      </c>
      <c r="Q16" s="114">
        <v>85.6</v>
      </c>
    </row>
    <row r="17" spans="2:17" x14ac:dyDescent="0.25">
      <c r="B17" s="135"/>
      <c r="C17" s="34">
        <v>2023</v>
      </c>
      <c r="D17" s="101">
        <v>10784.7</v>
      </c>
      <c r="E17" s="101">
        <v>55354.8</v>
      </c>
      <c r="F17" s="104">
        <v>66139.5</v>
      </c>
      <c r="G17" s="101">
        <v>2275.3000000000002</v>
      </c>
      <c r="H17" s="101" t="s">
        <v>44</v>
      </c>
      <c r="I17" s="223">
        <v>5109.1000000000004</v>
      </c>
      <c r="J17" s="224"/>
      <c r="K17" s="101" t="s">
        <v>44</v>
      </c>
      <c r="L17" s="101">
        <v>58755.1</v>
      </c>
      <c r="M17" s="104">
        <f>F17</f>
        <v>66139.5</v>
      </c>
      <c r="N17" s="102">
        <v>1.8</v>
      </c>
      <c r="O17" s="102">
        <v>4.8</v>
      </c>
      <c r="P17" s="102">
        <v>16.899999999999999</v>
      </c>
      <c r="Q17" s="114">
        <v>86.7</v>
      </c>
    </row>
    <row r="18" spans="2:17" ht="9" customHeight="1" x14ac:dyDescent="0.25">
      <c r="B18" s="135"/>
      <c r="C18" s="34"/>
      <c r="D18" s="101"/>
      <c r="E18" s="101"/>
      <c r="F18" s="104"/>
      <c r="G18" s="101"/>
      <c r="H18" s="101"/>
      <c r="I18" s="126"/>
      <c r="J18" s="125"/>
      <c r="K18" s="101"/>
      <c r="L18" s="101"/>
      <c r="M18" s="104"/>
      <c r="N18" s="102"/>
      <c r="O18" s="102"/>
      <c r="P18" s="102"/>
      <c r="Q18" s="114"/>
    </row>
    <row r="19" spans="2:17" x14ac:dyDescent="0.25">
      <c r="B19" s="135" t="s">
        <v>96</v>
      </c>
      <c r="C19" s="34">
        <v>2019</v>
      </c>
      <c r="D19" s="101">
        <v>19258.900000000001</v>
      </c>
      <c r="E19" s="101">
        <v>2678.3</v>
      </c>
      <c r="F19" s="104">
        <v>21937.200000000001</v>
      </c>
      <c r="G19" s="101">
        <v>2023.7</v>
      </c>
      <c r="H19" s="101" t="s">
        <v>44</v>
      </c>
      <c r="I19" s="101" t="s">
        <v>44</v>
      </c>
      <c r="J19" s="101">
        <v>597.4</v>
      </c>
      <c r="K19" s="101" t="s">
        <v>44</v>
      </c>
      <c r="L19" s="101">
        <v>19316.099999999999</v>
      </c>
      <c r="M19" s="104">
        <f>F19</f>
        <v>21937.200000000001</v>
      </c>
      <c r="N19" s="102">
        <v>0.6</v>
      </c>
      <c r="O19" s="102">
        <v>1.6</v>
      </c>
      <c r="P19" s="102">
        <v>96.7</v>
      </c>
      <c r="Q19" s="114">
        <v>13.4</v>
      </c>
    </row>
    <row r="20" spans="2:17" x14ac:dyDescent="0.25">
      <c r="B20" s="135" t="s">
        <v>97</v>
      </c>
      <c r="C20" s="34">
        <v>2020</v>
      </c>
      <c r="D20" s="101">
        <v>17734.7</v>
      </c>
      <c r="E20" s="101">
        <v>3279.2</v>
      </c>
      <c r="F20" s="104">
        <v>21013.9</v>
      </c>
      <c r="G20" s="101">
        <v>1537.7</v>
      </c>
      <c r="H20" s="101" t="s">
        <v>44</v>
      </c>
      <c r="I20" s="101" t="s">
        <v>44</v>
      </c>
      <c r="J20" s="101">
        <v>584.29999999999995</v>
      </c>
      <c r="K20" s="101" t="s">
        <v>44</v>
      </c>
      <c r="L20" s="101">
        <v>18891.900000000001</v>
      </c>
      <c r="M20" s="104">
        <f t="shared" ref="M20:M22" si="1">F20</f>
        <v>21013.9</v>
      </c>
      <c r="N20" s="102">
        <v>0.6</v>
      </c>
      <c r="O20" s="102">
        <v>1.6</v>
      </c>
      <c r="P20" s="102">
        <v>91.1</v>
      </c>
      <c r="Q20" s="114">
        <v>16.8</v>
      </c>
    </row>
    <row r="21" spans="2:17" ht="18" x14ac:dyDescent="0.25">
      <c r="B21" s="95" t="s">
        <v>98</v>
      </c>
      <c r="C21" s="34">
        <v>2021</v>
      </c>
      <c r="D21" s="101" t="s">
        <v>280</v>
      </c>
      <c r="E21" s="101">
        <v>6193.9</v>
      </c>
      <c r="F21" s="104">
        <v>24482.9</v>
      </c>
      <c r="G21" s="101">
        <v>2288.9</v>
      </c>
      <c r="H21" s="101" t="s">
        <v>44</v>
      </c>
      <c r="I21" s="101" t="s">
        <v>44</v>
      </c>
      <c r="J21" s="101">
        <v>665.8</v>
      </c>
      <c r="K21" s="101" t="s">
        <v>44</v>
      </c>
      <c r="L21" s="101">
        <v>21528.2</v>
      </c>
      <c r="M21" s="104">
        <f t="shared" si="1"/>
        <v>24482.9</v>
      </c>
      <c r="N21" s="102">
        <v>0.7</v>
      </c>
      <c r="O21" s="102">
        <v>1.8</v>
      </c>
      <c r="P21" s="102">
        <v>82.4</v>
      </c>
      <c r="Q21" s="114">
        <v>27.9</v>
      </c>
    </row>
    <row r="22" spans="2:17" ht="18" x14ac:dyDescent="0.25">
      <c r="B22" s="135"/>
      <c r="C22" s="34">
        <v>2022</v>
      </c>
      <c r="D22" s="101" t="s">
        <v>281</v>
      </c>
      <c r="E22" s="101">
        <v>9453.1</v>
      </c>
      <c r="F22" s="104">
        <v>28458.400000000001</v>
      </c>
      <c r="G22" s="101">
        <v>1866.1</v>
      </c>
      <c r="H22" s="101" t="s">
        <v>44</v>
      </c>
      <c r="I22" s="101" t="s">
        <v>44</v>
      </c>
      <c r="J22" s="101">
        <v>797.8</v>
      </c>
      <c r="K22" s="101" t="s">
        <v>44</v>
      </c>
      <c r="L22" s="101">
        <v>25794.6</v>
      </c>
      <c r="M22" s="104">
        <f t="shared" si="1"/>
        <v>28458.400000000001</v>
      </c>
      <c r="N22" s="102">
        <v>0.8</v>
      </c>
      <c r="O22" s="102">
        <v>2.2000000000000002</v>
      </c>
      <c r="P22" s="102">
        <v>71.5</v>
      </c>
      <c r="Q22" s="114">
        <v>35.5</v>
      </c>
    </row>
    <row r="23" spans="2:17" x14ac:dyDescent="0.25">
      <c r="B23" s="135"/>
      <c r="C23" s="34">
        <v>2023</v>
      </c>
      <c r="D23" s="101">
        <v>17646.3</v>
      </c>
      <c r="E23" s="101">
        <v>12797.4</v>
      </c>
      <c r="F23" s="104">
        <v>30443.599999999999</v>
      </c>
      <c r="G23" s="101">
        <v>1927</v>
      </c>
      <c r="H23" s="101" t="s">
        <v>44</v>
      </c>
      <c r="I23" s="101" t="s">
        <v>44</v>
      </c>
      <c r="J23" s="101">
        <v>855.5</v>
      </c>
      <c r="K23" s="101" t="s">
        <v>44</v>
      </c>
      <c r="L23" s="101">
        <v>27661.200000000001</v>
      </c>
      <c r="M23" s="104">
        <f>F23</f>
        <v>30443.599999999999</v>
      </c>
      <c r="N23" s="102">
        <v>0.8</v>
      </c>
      <c r="O23" s="102">
        <v>2.2999999999999998</v>
      </c>
      <c r="P23" s="102">
        <v>61.9</v>
      </c>
      <c r="Q23" s="114">
        <v>44.9</v>
      </c>
    </row>
    <row r="24" spans="2:17" ht="9" customHeight="1" x14ac:dyDescent="0.25">
      <c r="B24" s="135"/>
      <c r="C24" s="34"/>
      <c r="D24" s="101"/>
      <c r="E24" s="101"/>
      <c r="F24" s="104"/>
      <c r="G24" s="101"/>
      <c r="H24" s="101"/>
      <c r="I24" s="101"/>
      <c r="J24" s="101"/>
      <c r="K24" s="101"/>
      <c r="L24" s="101"/>
      <c r="M24" s="104"/>
      <c r="N24" s="102"/>
      <c r="O24" s="102"/>
      <c r="P24" s="102"/>
      <c r="Q24" s="114"/>
    </row>
    <row r="25" spans="2:17" x14ac:dyDescent="0.25">
      <c r="B25" s="135" t="s">
        <v>94</v>
      </c>
      <c r="C25" s="34">
        <v>2019</v>
      </c>
      <c r="D25" s="101">
        <v>20761.099999999999</v>
      </c>
      <c r="E25" s="101">
        <v>112.8</v>
      </c>
      <c r="F25" s="104">
        <v>20873.900000000001</v>
      </c>
      <c r="G25" s="101">
        <v>10856.1</v>
      </c>
      <c r="H25" s="101" t="s">
        <v>44</v>
      </c>
      <c r="I25" s="101" t="s">
        <v>44</v>
      </c>
      <c r="J25" s="101" t="s">
        <v>44</v>
      </c>
      <c r="K25" s="101">
        <v>9917.6</v>
      </c>
      <c r="L25" s="101">
        <v>100.2</v>
      </c>
      <c r="M25" s="104">
        <f>F25</f>
        <v>20873.900000000001</v>
      </c>
      <c r="N25" s="105">
        <v>3.0000000000000001E-3</v>
      </c>
      <c r="O25" s="105">
        <v>8.0000000000000002E-3</v>
      </c>
      <c r="P25" s="102">
        <v>207.2</v>
      </c>
      <c r="Q25" s="114">
        <v>1.1000000000000001</v>
      </c>
    </row>
    <row r="26" spans="2:17" x14ac:dyDescent="0.25">
      <c r="B26" s="95" t="s">
        <v>95</v>
      </c>
      <c r="C26" s="34">
        <v>2020</v>
      </c>
      <c r="D26" s="101">
        <v>23519.4</v>
      </c>
      <c r="E26" s="101">
        <v>153.4</v>
      </c>
      <c r="F26" s="104">
        <v>23672.799999999999</v>
      </c>
      <c r="G26" s="101">
        <v>8760.1</v>
      </c>
      <c r="H26" s="101" t="s">
        <v>44</v>
      </c>
      <c r="I26" s="101" t="s">
        <v>44</v>
      </c>
      <c r="J26" s="101" t="s">
        <v>44</v>
      </c>
      <c r="K26" s="101">
        <v>14763.6</v>
      </c>
      <c r="L26" s="101">
        <v>149.1</v>
      </c>
      <c r="M26" s="104">
        <f t="shared" ref="M26:M28" si="2">F26</f>
        <v>23672.799999999999</v>
      </c>
      <c r="N26" s="105">
        <v>5.0000000000000001E-3</v>
      </c>
      <c r="O26" s="105">
        <v>1.2999999999999999E-2</v>
      </c>
      <c r="P26" s="102">
        <v>157.69999999999999</v>
      </c>
      <c r="Q26" s="114">
        <v>1</v>
      </c>
    </row>
    <row r="27" spans="2:17" x14ac:dyDescent="0.25">
      <c r="B27" s="135"/>
      <c r="C27" s="34">
        <v>2021</v>
      </c>
      <c r="D27" s="101">
        <v>25591.1</v>
      </c>
      <c r="E27" s="101">
        <v>81.5</v>
      </c>
      <c r="F27" s="104">
        <v>25672.5</v>
      </c>
      <c r="G27" s="101">
        <v>8543.5</v>
      </c>
      <c r="H27" s="101" t="s">
        <v>44</v>
      </c>
      <c r="I27" s="101" t="s">
        <v>44</v>
      </c>
      <c r="J27" s="101" t="s">
        <v>44</v>
      </c>
      <c r="K27" s="101">
        <v>16957.8</v>
      </c>
      <c r="L27" s="101">
        <v>171.3</v>
      </c>
      <c r="M27" s="104">
        <f t="shared" si="2"/>
        <v>25672.5</v>
      </c>
      <c r="N27" s="105">
        <v>5.0000000000000001E-3</v>
      </c>
      <c r="O27" s="105">
        <v>1.4E-2</v>
      </c>
      <c r="P27" s="102">
        <v>149.4</v>
      </c>
      <c r="Q27" s="114">
        <v>0.5</v>
      </c>
    </row>
    <row r="28" spans="2:17" x14ac:dyDescent="0.25">
      <c r="B28" s="135"/>
      <c r="C28" s="34">
        <v>2022</v>
      </c>
      <c r="D28" s="101">
        <v>25032.400000000001</v>
      </c>
      <c r="E28" s="101">
        <v>117.1</v>
      </c>
      <c r="F28" s="104">
        <v>25149.5</v>
      </c>
      <c r="G28" s="101">
        <v>7835.9</v>
      </c>
      <c r="H28" s="101" t="s">
        <v>44</v>
      </c>
      <c r="I28" s="101" t="s">
        <v>44</v>
      </c>
      <c r="J28" s="101" t="s">
        <v>44</v>
      </c>
      <c r="K28" s="101">
        <v>17140.400000000001</v>
      </c>
      <c r="L28" s="101">
        <v>173.1</v>
      </c>
      <c r="M28" s="104">
        <f t="shared" si="2"/>
        <v>25149.5</v>
      </c>
      <c r="N28" s="105">
        <v>5.0000000000000001E-3</v>
      </c>
      <c r="O28" s="105">
        <v>1.4999999999999999E-2</v>
      </c>
      <c r="P28" s="102">
        <v>144.6</v>
      </c>
      <c r="Q28" s="114">
        <v>0.7</v>
      </c>
    </row>
    <row r="29" spans="2:17" x14ac:dyDescent="0.25">
      <c r="B29" s="135"/>
      <c r="C29" s="34">
        <v>2023</v>
      </c>
      <c r="D29" s="101">
        <v>20364.2</v>
      </c>
      <c r="E29" s="101">
        <v>306.60000000000002</v>
      </c>
      <c r="F29" s="104">
        <v>20670.8</v>
      </c>
      <c r="G29" s="101">
        <v>8093.4</v>
      </c>
      <c r="H29" s="101" t="s">
        <v>44</v>
      </c>
      <c r="I29" s="101" t="s">
        <v>44</v>
      </c>
      <c r="J29" s="101" t="s">
        <v>44</v>
      </c>
      <c r="K29" s="101">
        <v>12451.6</v>
      </c>
      <c r="L29" s="101">
        <v>125.8</v>
      </c>
      <c r="M29" s="104">
        <f>F29</f>
        <v>20670.8</v>
      </c>
      <c r="N29" s="105">
        <v>4.0000000000000001E-3</v>
      </c>
      <c r="O29" s="105">
        <v>0.01</v>
      </c>
      <c r="P29" s="102">
        <v>161.9</v>
      </c>
      <c r="Q29" s="114">
        <v>2.4</v>
      </c>
    </row>
    <row r="30" spans="2:17" ht="9" customHeight="1" x14ac:dyDescent="0.25">
      <c r="B30" s="135"/>
      <c r="C30" s="34"/>
      <c r="D30" s="101"/>
      <c r="E30" s="101"/>
      <c r="F30" s="104"/>
      <c r="G30" s="101"/>
      <c r="H30" s="101"/>
      <c r="I30" s="101"/>
      <c r="J30" s="101"/>
      <c r="K30" s="101"/>
      <c r="L30" s="101"/>
      <c r="M30" s="104"/>
      <c r="N30" s="102"/>
      <c r="O30" s="102"/>
      <c r="P30" s="114"/>
      <c r="Q30" s="114"/>
    </row>
    <row r="31" spans="2:17" s="49" customFormat="1" ht="16.5" customHeight="1" x14ac:dyDescent="0.25">
      <c r="B31" s="66" t="s">
        <v>92</v>
      </c>
      <c r="C31" s="34">
        <v>2019</v>
      </c>
      <c r="D31" s="101">
        <v>42285.3</v>
      </c>
      <c r="E31" s="101">
        <v>524.20000000000005</v>
      </c>
      <c r="F31" s="104">
        <v>42809.5</v>
      </c>
      <c r="G31" s="101">
        <v>556.1</v>
      </c>
      <c r="H31" s="101" t="s">
        <v>44</v>
      </c>
      <c r="I31" s="223">
        <v>2535.1999999999998</v>
      </c>
      <c r="J31" s="224"/>
      <c r="K31" s="101">
        <v>35492.800000000003</v>
      </c>
      <c r="L31" s="101">
        <v>4225.3</v>
      </c>
      <c r="M31" s="104">
        <f>F31</f>
        <v>42809.5</v>
      </c>
      <c r="N31" s="102">
        <v>0.1</v>
      </c>
      <c r="O31" s="102">
        <v>0.4</v>
      </c>
      <c r="P31" s="102">
        <v>100.1</v>
      </c>
      <c r="Q31" s="114">
        <v>1.2</v>
      </c>
    </row>
    <row r="32" spans="2:17" s="49" customFormat="1" x14ac:dyDescent="0.25">
      <c r="B32" s="94" t="s">
        <v>93</v>
      </c>
      <c r="C32" s="34">
        <v>2020</v>
      </c>
      <c r="D32" s="101">
        <v>37513.699999999997</v>
      </c>
      <c r="E32" s="101">
        <v>1110.0999999999999</v>
      </c>
      <c r="F32" s="104">
        <v>38623.9</v>
      </c>
      <c r="G32" s="101">
        <v>517.79999999999995</v>
      </c>
      <c r="H32" s="101" t="s">
        <v>44</v>
      </c>
      <c r="I32" s="223">
        <v>2286.4</v>
      </c>
      <c r="J32" s="224"/>
      <c r="K32" s="101">
        <v>32009.1</v>
      </c>
      <c r="L32" s="101">
        <v>3810.6</v>
      </c>
      <c r="M32" s="104">
        <f t="shared" ref="M32:M34" si="3">F32</f>
        <v>38623.9</v>
      </c>
      <c r="N32" s="102">
        <v>0.1</v>
      </c>
      <c r="O32" s="102">
        <v>0.3</v>
      </c>
      <c r="P32" s="102">
        <v>98.4</v>
      </c>
      <c r="Q32" s="114">
        <v>2.9</v>
      </c>
    </row>
    <row r="33" spans="2:17" s="49" customFormat="1" x14ac:dyDescent="0.25">
      <c r="B33" s="67"/>
      <c r="C33" s="34">
        <v>2021</v>
      </c>
      <c r="D33" s="101">
        <v>39386.9</v>
      </c>
      <c r="E33" s="101">
        <v>811.5</v>
      </c>
      <c r="F33" s="104">
        <v>40198.400000000001</v>
      </c>
      <c r="G33" s="101">
        <v>880.9</v>
      </c>
      <c r="H33" s="101" t="s">
        <v>44</v>
      </c>
      <c r="I33" s="223">
        <v>2359</v>
      </c>
      <c r="J33" s="224"/>
      <c r="K33" s="101">
        <v>33026.699999999997</v>
      </c>
      <c r="L33" s="101">
        <v>3931.7</v>
      </c>
      <c r="M33" s="104">
        <f t="shared" si="3"/>
        <v>40198.400000000001</v>
      </c>
      <c r="N33" s="102">
        <v>0.1</v>
      </c>
      <c r="O33" s="102">
        <v>0.3</v>
      </c>
      <c r="P33" s="102">
        <v>100.2</v>
      </c>
      <c r="Q33" s="114">
        <v>2.1</v>
      </c>
    </row>
    <row r="34" spans="2:17" s="49" customFormat="1" x14ac:dyDescent="0.25">
      <c r="B34" s="66"/>
      <c r="C34" s="34">
        <v>2022</v>
      </c>
      <c r="D34" s="101">
        <v>42527.9</v>
      </c>
      <c r="E34" s="101">
        <v>847.4</v>
      </c>
      <c r="F34" s="104">
        <v>43375.4</v>
      </c>
      <c r="G34" s="101">
        <v>1039.8</v>
      </c>
      <c r="H34" s="101" t="s">
        <v>44</v>
      </c>
      <c r="I34" s="223">
        <v>2540.1</v>
      </c>
      <c r="J34" s="224"/>
      <c r="K34" s="101">
        <v>35561.9</v>
      </c>
      <c r="L34" s="101">
        <v>4233.6000000000004</v>
      </c>
      <c r="M34" s="104">
        <f t="shared" si="3"/>
        <v>43375.4</v>
      </c>
      <c r="N34" s="102">
        <v>0.1</v>
      </c>
      <c r="O34" s="102">
        <v>0.4</v>
      </c>
      <c r="P34" s="102">
        <v>100.5</v>
      </c>
      <c r="Q34" s="114">
        <v>2</v>
      </c>
    </row>
    <row r="35" spans="2:17" s="49" customFormat="1" x14ac:dyDescent="0.25">
      <c r="B35" s="66"/>
      <c r="C35" s="34">
        <v>2023</v>
      </c>
      <c r="D35" s="101">
        <v>45266.1</v>
      </c>
      <c r="E35" s="101">
        <v>1348.8</v>
      </c>
      <c r="F35" s="104">
        <v>46614.9</v>
      </c>
      <c r="G35" s="101">
        <v>1176.5999999999999</v>
      </c>
      <c r="H35" s="101" t="s">
        <v>44</v>
      </c>
      <c r="I35" s="223">
        <v>2726.3</v>
      </c>
      <c r="J35" s="224"/>
      <c r="K35" s="101">
        <v>38168.199999999997</v>
      </c>
      <c r="L35" s="101">
        <v>4543.8</v>
      </c>
      <c r="M35" s="104">
        <f>F35</f>
        <v>46614.9</v>
      </c>
      <c r="N35" s="102">
        <v>0.1</v>
      </c>
      <c r="O35" s="102">
        <v>0.4</v>
      </c>
      <c r="P35" s="102">
        <v>99.6</v>
      </c>
      <c r="Q35" s="114">
        <v>3</v>
      </c>
    </row>
    <row r="36" spans="2:17" s="48" customFormat="1" ht="9" customHeight="1" x14ac:dyDescent="0.25">
      <c r="B36" s="135"/>
      <c r="C36" s="50"/>
      <c r="D36" s="101"/>
      <c r="E36" s="101"/>
      <c r="F36" s="104"/>
      <c r="G36" s="101"/>
      <c r="H36" s="101"/>
      <c r="I36" s="29"/>
      <c r="J36" s="29"/>
      <c r="K36" s="101"/>
      <c r="L36" s="101"/>
      <c r="M36" s="104"/>
      <c r="N36" s="102"/>
      <c r="O36" s="102"/>
      <c r="P36" s="102"/>
      <c r="Q36" s="114"/>
    </row>
    <row r="37" spans="2:17" x14ac:dyDescent="0.25">
      <c r="B37" s="135" t="s">
        <v>90</v>
      </c>
      <c r="C37" s="34">
        <v>2019</v>
      </c>
      <c r="D37" s="101">
        <v>56343.5</v>
      </c>
      <c r="E37" s="101">
        <v>13785.9</v>
      </c>
      <c r="F37" s="104">
        <v>70129.3</v>
      </c>
      <c r="G37" s="101">
        <v>1141.5999999999999</v>
      </c>
      <c r="H37" s="101" t="s">
        <v>44</v>
      </c>
      <c r="I37" s="223">
        <v>3449.4</v>
      </c>
      <c r="J37" s="224"/>
      <c r="K37" s="101" t="s">
        <v>44</v>
      </c>
      <c r="L37" s="101">
        <v>65538.3</v>
      </c>
      <c r="M37" s="104">
        <f>F37</f>
        <v>70129.3</v>
      </c>
      <c r="N37" s="102">
        <v>2</v>
      </c>
      <c r="O37" s="102">
        <v>5.5</v>
      </c>
      <c r="P37" s="102">
        <v>81.7</v>
      </c>
      <c r="Q37" s="114">
        <v>20</v>
      </c>
    </row>
    <row r="38" spans="2:17" x14ac:dyDescent="0.25">
      <c r="B38" s="95" t="s">
        <v>91</v>
      </c>
      <c r="C38" s="34">
        <v>2020</v>
      </c>
      <c r="D38" s="101">
        <v>54750.400000000001</v>
      </c>
      <c r="E38" s="101">
        <v>19017.900000000001</v>
      </c>
      <c r="F38" s="104">
        <v>73768.3</v>
      </c>
      <c r="G38" s="101">
        <v>1391.4</v>
      </c>
      <c r="H38" s="101" t="s">
        <v>44</v>
      </c>
      <c r="I38" s="223">
        <v>3618.8</v>
      </c>
      <c r="J38" s="224"/>
      <c r="K38" s="101" t="s">
        <v>44</v>
      </c>
      <c r="L38" s="101">
        <v>68758</v>
      </c>
      <c r="M38" s="104">
        <f t="shared" ref="M38:M40" si="4">F38</f>
        <v>73768.3</v>
      </c>
      <c r="N38" s="102">
        <v>2.1</v>
      </c>
      <c r="O38" s="102">
        <v>5.8</v>
      </c>
      <c r="P38" s="102">
        <v>75.599999999999994</v>
      </c>
      <c r="Q38" s="114">
        <v>26.3</v>
      </c>
    </row>
    <row r="39" spans="2:17" x14ac:dyDescent="0.25">
      <c r="B39" s="135"/>
      <c r="C39" s="34">
        <v>2021</v>
      </c>
      <c r="D39" s="101">
        <v>53613.8</v>
      </c>
      <c r="E39" s="101">
        <v>17291.099999999999</v>
      </c>
      <c r="F39" s="104">
        <v>70904.899999999994</v>
      </c>
      <c r="G39" s="101">
        <v>2273.6999999999998</v>
      </c>
      <c r="H39" s="101" t="s">
        <v>44</v>
      </c>
      <c r="I39" s="223">
        <v>3431.6</v>
      </c>
      <c r="J39" s="224"/>
      <c r="K39" s="101" t="s">
        <v>44</v>
      </c>
      <c r="L39" s="101">
        <v>65199.6</v>
      </c>
      <c r="M39" s="104">
        <f t="shared" si="4"/>
        <v>70904.899999999994</v>
      </c>
      <c r="N39" s="102">
        <v>2</v>
      </c>
      <c r="O39" s="102">
        <v>5.5</v>
      </c>
      <c r="P39" s="102">
        <v>78.099999999999994</v>
      </c>
      <c r="Q39" s="114">
        <v>25.2</v>
      </c>
    </row>
    <row r="40" spans="2:17" x14ac:dyDescent="0.25">
      <c r="B40" s="135"/>
      <c r="C40" s="34">
        <v>2022</v>
      </c>
      <c r="D40" s="101">
        <v>44686.7</v>
      </c>
      <c r="E40" s="101">
        <v>19236.8</v>
      </c>
      <c r="F40" s="104">
        <v>63923.5</v>
      </c>
      <c r="G40" s="101">
        <v>3126.5</v>
      </c>
      <c r="H40" s="101" t="s">
        <v>44</v>
      </c>
      <c r="I40" s="223">
        <v>3039.8</v>
      </c>
      <c r="J40" s="224"/>
      <c r="K40" s="101" t="s">
        <v>44</v>
      </c>
      <c r="L40" s="101">
        <v>57757.1</v>
      </c>
      <c r="M40" s="104">
        <f t="shared" si="4"/>
        <v>63923.5</v>
      </c>
      <c r="N40" s="102">
        <v>1.8</v>
      </c>
      <c r="O40" s="102">
        <v>4.8</v>
      </c>
      <c r="P40" s="102">
        <v>73.5</v>
      </c>
      <c r="Q40" s="114">
        <v>31.6</v>
      </c>
    </row>
    <row r="41" spans="2:17" x14ac:dyDescent="0.25">
      <c r="B41" s="135"/>
      <c r="C41" s="34">
        <v>2023</v>
      </c>
      <c r="D41" s="101">
        <v>32983.800000000003</v>
      </c>
      <c r="E41" s="101">
        <v>21833.5</v>
      </c>
      <c r="F41" s="104">
        <v>54817.3</v>
      </c>
      <c r="G41" s="101">
        <v>1925.4</v>
      </c>
      <c r="H41" s="101" t="s">
        <v>44</v>
      </c>
      <c r="I41" s="223">
        <v>2644.6</v>
      </c>
      <c r="J41" s="224"/>
      <c r="K41" s="101" t="s">
        <v>44</v>
      </c>
      <c r="L41" s="101">
        <v>50247.3</v>
      </c>
      <c r="M41" s="104">
        <f>F41</f>
        <v>54817.3</v>
      </c>
      <c r="N41" s="102">
        <v>1.5</v>
      </c>
      <c r="O41" s="102">
        <v>4.0999999999999996</v>
      </c>
      <c r="P41" s="102">
        <v>62.4</v>
      </c>
      <c r="Q41" s="114">
        <v>41.3</v>
      </c>
    </row>
    <row r="42" spans="2:17" ht="9" customHeight="1" x14ac:dyDescent="0.25">
      <c r="B42" s="135"/>
      <c r="C42" s="34"/>
      <c r="D42" s="101"/>
      <c r="E42" s="101"/>
      <c r="F42" s="104"/>
      <c r="G42" s="101"/>
      <c r="H42" s="101"/>
      <c r="I42" s="185"/>
      <c r="J42" s="186"/>
      <c r="K42" s="101"/>
      <c r="L42" s="101"/>
      <c r="M42" s="104"/>
      <c r="N42" s="102"/>
      <c r="O42" s="102"/>
      <c r="P42" s="102"/>
      <c r="Q42" s="114"/>
    </row>
    <row r="43" spans="2:17" x14ac:dyDescent="0.25">
      <c r="B43" s="66" t="s">
        <v>235</v>
      </c>
      <c r="C43" s="34">
        <v>2019</v>
      </c>
      <c r="D43" s="101" t="s">
        <v>44</v>
      </c>
      <c r="E43" s="101">
        <v>476170</v>
      </c>
      <c r="F43" s="104">
        <v>476170</v>
      </c>
      <c r="G43" s="101" t="s">
        <v>44</v>
      </c>
      <c r="H43" s="101" t="s">
        <v>44</v>
      </c>
      <c r="I43" s="101" t="s">
        <v>44</v>
      </c>
      <c r="J43" s="101" t="s">
        <v>44</v>
      </c>
      <c r="K43" s="101" t="s">
        <v>44</v>
      </c>
      <c r="L43" s="101">
        <v>476170</v>
      </c>
      <c r="M43" s="104">
        <f>F43</f>
        <v>476170</v>
      </c>
      <c r="N43" s="102">
        <v>14.6</v>
      </c>
      <c r="O43" s="102">
        <v>40.1</v>
      </c>
      <c r="P43" s="114" t="s">
        <v>44</v>
      </c>
      <c r="Q43" s="114">
        <v>100</v>
      </c>
    </row>
    <row r="44" spans="2:17" x14ac:dyDescent="0.25">
      <c r="B44" s="66" t="s">
        <v>236</v>
      </c>
      <c r="C44" s="34">
        <v>2020</v>
      </c>
      <c r="D44" s="101" t="s">
        <v>44</v>
      </c>
      <c r="E44" s="101">
        <v>435972.2</v>
      </c>
      <c r="F44" s="104">
        <v>435972.2</v>
      </c>
      <c r="G44" s="101" t="s">
        <v>44</v>
      </c>
      <c r="H44" s="101" t="s">
        <v>44</v>
      </c>
      <c r="I44" s="101" t="s">
        <v>44</v>
      </c>
      <c r="J44" s="101" t="s">
        <v>44</v>
      </c>
      <c r="K44" s="101" t="s">
        <v>44</v>
      </c>
      <c r="L44" s="101">
        <v>435972.2</v>
      </c>
      <c r="M44" s="104">
        <f t="shared" ref="M44:M46" si="5">F44</f>
        <v>435972.2</v>
      </c>
      <c r="N44" s="102">
        <v>13.4</v>
      </c>
      <c r="O44" s="102">
        <v>36.799999999999997</v>
      </c>
      <c r="P44" s="114" t="s">
        <v>44</v>
      </c>
      <c r="Q44" s="114">
        <v>100</v>
      </c>
    </row>
    <row r="45" spans="2:17" x14ac:dyDescent="0.25">
      <c r="B45" s="94" t="s">
        <v>237</v>
      </c>
      <c r="C45" s="34">
        <v>2021</v>
      </c>
      <c r="D45" s="101" t="s">
        <v>44</v>
      </c>
      <c r="E45" s="101">
        <v>445069.2</v>
      </c>
      <c r="F45" s="104">
        <v>445069.2</v>
      </c>
      <c r="G45" s="101" t="s">
        <v>44</v>
      </c>
      <c r="H45" s="101" t="s">
        <v>44</v>
      </c>
      <c r="I45" s="101" t="s">
        <v>44</v>
      </c>
      <c r="J45" s="101" t="s">
        <v>44</v>
      </c>
      <c r="K45" s="101" t="s">
        <v>44</v>
      </c>
      <c r="L45" s="101">
        <v>445069.2</v>
      </c>
      <c r="M45" s="104">
        <f t="shared" si="5"/>
        <v>445069.2</v>
      </c>
      <c r="N45" s="102">
        <v>13.7</v>
      </c>
      <c r="O45" s="102">
        <v>37.4</v>
      </c>
      <c r="P45" s="114" t="s">
        <v>44</v>
      </c>
      <c r="Q45" s="114">
        <v>100</v>
      </c>
    </row>
    <row r="46" spans="2:17" x14ac:dyDescent="0.25">
      <c r="B46" s="135"/>
      <c r="C46" s="34">
        <v>2022</v>
      </c>
      <c r="D46" s="101" t="s">
        <v>44</v>
      </c>
      <c r="E46" s="101">
        <v>485127.1</v>
      </c>
      <c r="F46" s="104">
        <v>485127.1</v>
      </c>
      <c r="G46" s="101" t="s">
        <v>44</v>
      </c>
      <c r="H46" s="101" t="s">
        <v>44</v>
      </c>
      <c r="I46" s="101" t="s">
        <v>44</v>
      </c>
      <c r="J46" s="101" t="s">
        <v>44</v>
      </c>
      <c r="K46" s="101" t="s">
        <v>44</v>
      </c>
      <c r="L46" s="101">
        <v>485127.1</v>
      </c>
      <c r="M46" s="104">
        <f t="shared" si="5"/>
        <v>485127.1</v>
      </c>
      <c r="N46" s="102">
        <v>14.8</v>
      </c>
      <c r="O46" s="102">
        <v>40.6</v>
      </c>
      <c r="P46" s="114" t="s">
        <v>44</v>
      </c>
      <c r="Q46" s="114">
        <v>100</v>
      </c>
    </row>
    <row r="47" spans="2:17" x14ac:dyDescent="0.25">
      <c r="B47" s="135"/>
      <c r="C47" s="34">
        <v>2023</v>
      </c>
      <c r="D47" s="101" t="s">
        <v>44</v>
      </c>
      <c r="E47" s="101">
        <v>524788.19999999995</v>
      </c>
      <c r="F47" s="104">
        <v>524788.19999999995</v>
      </c>
      <c r="G47" s="101" t="s">
        <v>44</v>
      </c>
      <c r="H47" s="101" t="s">
        <v>44</v>
      </c>
      <c r="I47" s="101" t="s">
        <v>44</v>
      </c>
      <c r="J47" s="101" t="s">
        <v>44</v>
      </c>
      <c r="K47" s="101" t="s">
        <v>44</v>
      </c>
      <c r="L47" s="101">
        <v>524788.19999999995</v>
      </c>
      <c r="M47" s="104">
        <f>F47</f>
        <v>524788.19999999995</v>
      </c>
      <c r="N47" s="102">
        <v>15.4</v>
      </c>
      <c r="O47" s="102">
        <v>42.2</v>
      </c>
      <c r="P47" s="114" t="s">
        <v>44</v>
      </c>
      <c r="Q47" s="114">
        <v>100</v>
      </c>
    </row>
    <row r="48" spans="2:17" ht="9" customHeight="1" x14ac:dyDescent="0.25">
      <c r="B48" s="136"/>
      <c r="C48" s="51"/>
      <c r="D48" s="52"/>
      <c r="E48" s="52"/>
      <c r="F48" s="53"/>
      <c r="G48" s="52"/>
      <c r="H48" s="52"/>
      <c r="I48" s="52"/>
      <c r="J48" s="52"/>
      <c r="K48" s="52"/>
      <c r="L48" s="52"/>
      <c r="M48" s="53"/>
      <c r="N48" s="52"/>
      <c r="O48" s="52"/>
      <c r="P48" s="52"/>
      <c r="Q48" s="52"/>
    </row>
    <row r="49" spans="2:17" ht="9" customHeight="1" x14ac:dyDescent="0.25">
      <c r="B49" s="68"/>
      <c r="C49" s="55"/>
      <c r="D49" s="56"/>
      <c r="E49" s="56"/>
      <c r="F49" s="57"/>
      <c r="G49" s="56"/>
      <c r="H49" s="56"/>
      <c r="I49" s="56"/>
      <c r="J49" s="56"/>
      <c r="K49" s="56"/>
      <c r="L49" s="56"/>
      <c r="M49" s="57"/>
      <c r="N49" s="56"/>
      <c r="O49" s="56"/>
      <c r="P49" s="56"/>
      <c r="Q49" s="56"/>
    </row>
    <row r="50" spans="2:17" ht="9" customHeight="1" x14ac:dyDescent="0.25"/>
    <row r="51" spans="2:17" x14ac:dyDescent="0.25">
      <c r="B51" s="30" t="s">
        <v>261</v>
      </c>
    </row>
    <row r="52" spans="2:17" x14ac:dyDescent="0.25">
      <c r="B52" s="115" t="s">
        <v>262</v>
      </c>
    </row>
    <row r="54" spans="2:17" ht="30" customHeight="1" x14ac:dyDescent="0.25">
      <c r="B54" s="227" t="s">
        <v>43</v>
      </c>
      <c r="C54" s="33"/>
      <c r="D54" s="230" t="s">
        <v>19</v>
      </c>
      <c r="E54" s="230"/>
      <c r="F54" s="230"/>
      <c r="G54" s="230" t="s">
        <v>20</v>
      </c>
      <c r="H54" s="230"/>
      <c r="I54" s="230"/>
      <c r="J54" s="230"/>
      <c r="K54" s="230"/>
      <c r="L54" s="230"/>
      <c r="M54" s="230"/>
      <c r="N54" s="230" t="s">
        <v>24</v>
      </c>
      <c r="O54" s="230"/>
      <c r="P54" s="232" t="s">
        <v>30</v>
      </c>
      <c r="Q54" s="232" t="s">
        <v>32</v>
      </c>
    </row>
    <row r="55" spans="2:17" ht="30" customHeight="1" x14ac:dyDescent="0.25">
      <c r="B55" s="228"/>
      <c r="C55" s="34"/>
      <c r="D55" s="234" t="s">
        <v>18</v>
      </c>
      <c r="E55" s="234"/>
      <c r="F55" s="234"/>
      <c r="G55" s="234" t="s">
        <v>21</v>
      </c>
      <c r="H55" s="234"/>
      <c r="I55" s="234"/>
      <c r="J55" s="234"/>
      <c r="K55" s="234"/>
      <c r="L55" s="234"/>
      <c r="M55" s="234"/>
      <c r="N55" s="234" t="s">
        <v>25</v>
      </c>
      <c r="O55" s="234"/>
      <c r="P55" s="233"/>
      <c r="Q55" s="233"/>
    </row>
    <row r="56" spans="2:17" ht="30" customHeight="1" x14ac:dyDescent="0.25">
      <c r="B56" s="228"/>
      <c r="C56" s="34" t="s">
        <v>41</v>
      </c>
      <c r="D56" s="35" t="s">
        <v>0</v>
      </c>
      <c r="E56" s="35" t="s">
        <v>2</v>
      </c>
      <c r="F56" s="137" t="s">
        <v>16</v>
      </c>
      <c r="G56" s="35" t="s">
        <v>4</v>
      </c>
      <c r="H56" s="35" t="s">
        <v>6</v>
      </c>
      <c r="I56" s="35" t="s">
        <v>8</v>
      </c>
      <c r="J56" s="35" t="s">
        <v>10</v>
      </c>
      <c r="K56" s="35" t="s">
        <v>12</v>
      </c>
      <c r="L56" s="35" t="s">
        <v>14</v>
      </c>
      <c r="M56" s="137" t="s">
        <v>22</v>
      </c>
      <c r="N56" s="35" t="s">
        <v>26</v>
      </c>
      <c r="O56" s="35" t="s">
        <v>28</v>
      </c>
      <c r="P56" s="231" t="s">
        <v>31</v>
      </c>
      <c r="Q56" s="231" t="s">
        <v>33</v>
      </c>
    </row>
    <row r="57" spans="2:17" ht="30" customHeight="1" x14ac:dyDescent="0.25">
      <c r="B57" s="228"/>
      <c r="C57" s="112" t="s">
        <v>42</v>
      </c>
      <c r="D57" s="36" t="s">
        <v>1</v>
      </c>
      <c r="E57" s="36" t="s">
        <v>3</v>
      </c>
      <c r="F57" s="133" t="s">
        <v>17</v>
      </c>
      <c r="G57" s="36" t="s">
        <v>5</v>
      </c>
      <c r="H57" s="36" t="s">
        <v>7</v>
      </c>
      <c r="I57" s="36" t="s">
        <v>9</v>
      </c>
      <c r="J57" s="36" t="s">
        <v>11</v>
      </c>
      <c r="K57" s="36" t="s">
        <v>13</v>
      </c>
      <c r="L57" s="36" t="s">
        <v>15</v>
      </c>
      <c r="M57" s="133" t="s">
        <v>23</v>
      </c>
      <c r="N57" s="36" t="s">
        <v>27</v>
      </c>
      <c r="O57" s="36" t="s">
        <v>29</v>
      </c>
      <c r="P57" s="231"/>
      <c r="Q57" s="231"/>
    </row>
    <row r="58" spans="2:17" ht="9" customHeight="1" x14ac:dyDescent="0.25">
      <c r="B58" s="228"/>
      <c r="C58" s="37"/>
      <c r="D58" s="38"/>
      <c r="E58" s="38"/>
      <c r="F58" s="39"/>
      <c r="G58" s="38"/>
      <c r="H58" s="38"/>
      <c r="I58" s="38"/>
      <c r="J58" s="38"/>
      <c r="K58" s="38"/>
      <c r="L58" s="38"/>
      <c r="M58" s="39"/>
      <c r="N58" s="38"/>
      <c r="O58" s="38"/>
      <c r="P58" s="39"/>
      <c r="Q58" s="39"/>
    </row>
    <row r="59" spans="2:17" x14ac:dyDescent="0.25">
      <c r="B59" s="228"/>
      <c r="C59" s="40"/>
      <c r="D59" s="41" t="s">
        <v>35</v>
      </c>
      <c r="E59" s="41" t="s">
        <v>35</v>
      </c>
      <c r="F59" s="42" t="s">
        <v>35</v>
      </c>
      <c r="G59" s="41" t="s">
        <v>35</v>
      </c>
      <c r="H59" s="41" t="s">
        <v>35</v>
      </c>
      <c r="I59" s="41" t="s">
        <v>35</v>
      </c>
      <c r="J59" s="41" t="s">
        <v>35</v>
      </c>
      <c r="K59" s="41" t="s">
        <v>35</v>
      </c>
      <c r="L59" s="41" t="s">
        <v>35</v>
      </c>
      <c r="M59" s="42" t="s">
        <v>35</v>
      </c>
      <c r="N59" s="40" t="s">
        <v>34</v>
      </c>
      <c r="O59" s="40" t="s">
        <v>219</v>
      </c>
      <c r="P59" s="40" t="s">
        <v>39</v>
      </c>
      <c r="Q59" s="40" t="s">
        <v>39</v>
      </c>
    </row>
    <row r="60" spans="2:17" x14ac:dyDescent="0.25">
      <c r="B60" s="229"/>
      <c r="C60" s="44"/>
      <c r="D60" s="45" t="s">
        <v>36</v>
      </c>
      <c r="E60" s="45" t="s">
        <v>36</v>
      </c>
      <c r="F60" s="46" t="s">
        <v>36</v>
      </c>
      <c r="G60" s="45" t="s">
        <v>36</v>
      </c>
      <c r="H60" s="45" t="s">
        <v>36</v>
      </c>
      <c r="I60" s="45" t="s">
        <v>36</v>
      </c>
      <c r="J60" s="45" t="s">
        <v>36</v>
      </c>
      <c r="K60" s="45" t="s">
        <v>36</v>
      </c>
      <c r="L60" s="45" t="s">
        <v>36</v>
      </c>
      <c r="M60" s="46" t="s">
        <v>36</v>
      </c>
      <c r="N60" s="45" t="s">
        <v>37</v>
      </c>
      <c r="O60" s="45" t="s">
        <v>38</v>
      </c>
      <c r="P60" s="45" t="s">
        <v>40</v>
      </c>
      <c r="Q60" s="45" t="s">
        <v>40</v>
      </c>
    </row>
    <row r="61" spans="2:17" ht="9" customHeight="1" x14ac:dyDescent="0.25">
      <c r="B61" s="134"/>
      <c r="C61" s="47"/>
      <c r="D61" s="47"/>
      <c r="E61" s="47"/>
      <c r="F61" s="134"/>
      <c r="G61" s="47"/>
      <c r="H61" s="47"/>
      <c r="I61" s="47"/>
      <c r="J61" s="47"/>
      <c r="K61" s="47"/>
      <c r="L61" s="47"/>
      <c r="M61" s="134"/>
      <c r="N61" s="47"/>
      <c r="O61" s="47"/>
      <c r="P61" s="134"/>
      <c r="Q61" s="47"/>
    </row>
    <row r="62" spans="2:17" x14ac:dyDescent="0.25">
      <c r="B62" s="66" t="s">
        <v>235</v>
      </c>
      <c r="C62" s="34">
        <v>2019</v>
      </c>
      <c r="D62" s="101" t="s">
        <v>44</v>
      </c>
      <c r="E62" s="101">
        <v>24437.5</v>
      </c>
      <c r="F62" s="104">
        <v>24437.5</v>
      </c>
      <c r="G62" s="101" t="s">
        <v>44</v>
      </c>
      <c r="H62" s="101" t="s">
        <v>44</v>
      </c>
      <c r="I62" s="101" t="s">
        <v>44</v>
      </c>
      <c r="J62" s="101" t="s">
        <v>44</v>
      </c>
      <c r="K62" s="101" t="s">
        <v>44</v>
      </c>
      <c r="L62" s="101">
        <v>24437.5</v>
      </c>
      <c r="M62" s="104">
        <f>F62</f>
        <v>24437.5</v>
      </c>
      <c r="N62" s="102">
        <v>0.8</v>
      </c>
      <c r="O62" s="102">
        <v>2.1</v>
      </c>
      <c r="P62" s="114" t="s">
        <v>44</v>
      </c>
      <c r="Q62" s="114">
        <v>100</v>
      </c>
    </row>
    <row r="63" spans="2:17" x14ac:dyDescent="0.25">
      <c r="B63" s="66" t="s">
        <v>238</v>
      </c>
      <c r="C63" s="34">
        <v>2020</v>
      </c>
      <c r="D63" s="101" t="s">
        <v>44</v>
      </c>
      <c r="E63" s="101">
        <v>40601.699999999997</v>
      </c>
      <c r="F63" s="104">
        <v>40601.699999999997</v>
      </c>
      <c r="G63" s="101" t="s">
        <v>44</v>
      </c>
      <c r="H63" s="101" t="s">
        <v>44</v>
      </c>
      <c r="I63" s="101" t="s">
        <v>44</v>
      </c>
      <c r="J63" s="101" t="s">
        <v>44</v>
      </c>
      <c r="K63" s="101" t="s">
        <v>44</v>
      </c>
      <c r="L63" s="101">
        <v>40601.699999999997</v>
      </c>
      <c r="M63" s="104">
        <f t="shared" ref="M63:M65" si="6">F63</f>
        <v>40601.699999999997</v>
      </c>
      <c r="N63" s="102">
        <v>1.2</v>
      </c>
      <c r="O63" s="102">
        <v>3.4</v>
      </c>
      <c r="P63" s="114" t="s">
        <v>44</v>
      </c>
      <c r="Q63" s="114">
        <v>100</v>
      </c>
    </row>
    <row r="64" spans="2:17" x14ac:dyDescent="0.25">
      <c r="B64" s="94" t="s">
        <v>239</v>
      </c>
      <c r="C64" s="34">
        <v>2021</v>
      </c>
      <c r="D64" s="101" t="s">
        <v>44</v>
      </c>
      <c r="E64" s="101">
        <v>39543.800000000003</v>
      </c>
      <c r="F64" s="104">
        <v>39543.800000000003</v>
      </c>
      <c r="G64" s="101" t="s">
        <v>44</v>
      </c>
      <c r="H64" s="101" t="s">
        <v>44</v>
      </c>
      <c r="I64" s="101" t="s">
        <v>44</v>
      </c>
      <c r="J64" s="101" t="s">
        <v>44</v>
      </c>
      <c r="K64" s="101" t="s">
        <v>44</v>
      </c>
      <c r="L64" s="101">
        <v>39543.800000000003</v>
      </c>
      <c r="M64" s="104">
        <f t="shared" si="6"/>
        <v>39543.800000000003</v>
      </c>
      <c r="N64" s="102">
        <v>1.2</v>
      </c>
      <c r="O64" s="102">
        <v>3.3</v>
      </c>
      <c r="P64" s="114" t="s">
        <v>44</v>
      </c>
      <c r="Q64" s="114">
        <v>100</v>
      </c>
    </row>
    <row r="65" spans="2:17" x14ac:dyDescent="0.25">
      <c r="B65" s="66"/>
      <c r="C65" s="34">
        <v>2022</v>
      </c>
      <c r="D65" s="101" t="s">
        <v>44</v>
      </c>
      <c r="E65" s="101">
        <v>38567.599999999999</v>
      </c>
      <c r="F65" s="104">
        <v>38567.599999999999</v>
      </c>
      <c r="G65" s="101" t="s">
        <v>44</v>
      </c>
      <c r="H65" s="101" t="s">
        <v>44</v>
      </c>
      <c r="I65" s="101" t="s">
        <v>44</v>
      </c>
      <c r="J65" s="101" t="s">
        <v>44</v>
      </c>
      <c r="K65" s="101" t="s">
        <v>44</v>
      </c>
      <c r="L65" s="101">
        <v>38567.599999999999</v>
      </c>
      <c r="M65" s="104">
        <f t="shared" si="6"/>
        <v>38567.599999999999</v>
      </c>
      <c r="N65" s="102">
        <v>1.2</v>
      </c>
      <c r="O65" s="102">
        <v>3.2</v>
      </c>
      <c r="P65" s="114" t="s">
        <v>44</v>
      </c>
      <c r="Q65" s="114">
        <v>100</v>
      </c>
    </row>
    <row r="66" spans="2:17" x14ac:dyDescent="0.25">
      <c r="B66" s="66"/>
      <c r="C66" s="34">
        <v>2023</v>
      </c>
      <c r="D66" s="101" t="s">
        <v>44</v>
      </c>
      <c r="E66" s="101">
        <v>39824.199999999997</v>
      </c>
      <c r="F66" s="104">
        <v>39824.199999999997</v>
      </c>
      <c r="G66" s="101" t="s">
        <v>44</v>
      </c>
      <c r="H66" s="101" t="s">
        <v>44</v>
      </c>
      <c r="I66" s="101" t="s">
        <v>44</v>
      </c>
      <c r="J66" s="101" t="s">
        <v>44</v>
      </c>
      <c r="K66" s="101" t="s">
        <v>44</v>
      </c>
      <c r="L66" s="101">
        <v>39824.199999999997</v>
      </c>
      <c r="M66" s="104">
        <f>F66</f>
        <v>39824.199999999997</v>
      </c>
      <c r="N66" s="102">
        <v>1.2</v>
      </c>
      <c r="O66" s="102">
        <v>3.2</v>
      </c>
      <c r="P66" s="114" t="s">
        <v>44</v>
      </c>
      <c r="Q66" s="114">
        <v>100</v>
      </c>
    </row>
    <row r="67" spans="2:17" ht="9" customHeight="1" x14ac:dyDescent="0.25">
      <c r="B67" s="135"/>
      <c r="C67" s="50"/>
      <c r="D67" s="101"/>
      <c r="E67" s="101"/>
      <c r="F67" s="104"/>
      <c r="G67" s="101"/>
      <c r="H67" s="101"/>
      <c r="I67" s="29"/>
      <c r="J67" s="29"/>
      <c r="K67" s="101"/>
      <c r="L67" s="101"/>
      <c r="M67" s="104"/>
      <c r="N67" s="102"/>
      <c r="O67" s="102"/>
      <c r="P67" s="102"/>
      <c r="Q67" s="114"/>
    </row>
    <row r="68" spans="2:17" x14ac:dyDescent="0.25">
      <c r="B68" s="66" t="s">
        <v>235</v>
      </c>
      <c r="C68" s="34">
        <v>2019</v>
      </c>
      <c r="D68" s="101" t="s">
        <v>44</v>
      </c>
      <c r="E68" s="101">
        <v>107737.5</v>
      </c>
      <c r="F68" s="104">
        <v>107737.5</v>
      </c>
      <c r="G68" s="101" t="s">
        <v>44</v>
      </c>
      <c r="H68" s="101" t="s">
        <v>44</v>
      </c>
      <c r="I68" s="101" t="s">
        <v>44</v>
      </c>
      <c r="J68" s="101" t="s">
        <v>44</v>
      </c>
      <c r="K68" s="101" t="s">
        <v>44</v>
      </c>
      <c r="L68" s="101">
        <v>107737.5</v>
      </c>
      <c r="M68" s="104">
        <f>F68</f>
        <v>107737.5</v>
      </c>
      <c r="N68" s="102">
        <v>3.3</v>
      </c>
      <c r="O68" s="102">
        <v>4</v>
      </c>
      <c r="P68" s="114" t="s">
        <v>44</v>
      </c>
      <c r="Q68" s="114">
        <v>100</v>
      </c>
    </row>
    <row r="69" spans="2:17" x14ac:dyDescent="0.25">
      <c r="B69" s="66" t="s">
        <v>240</v>
      </c>
      <c r="C69" s="34">
        <v>2020</v>
      </c>
      <c r="D69" s="101" t="s">
        <v>44</v>
      </c>
      <c r="E69" s="101">
        <v>112687.5</v>
      </c>
      <c r="F69" s="104">
        <v>112687.5</v>
      </c>
      <c r="G69" s="101" t="s">
        <v>44</v>
      </c>
      <c r="H69" s="101" t="s">
        <v>44</v>
      </c>
      <c r="I69" s="101" t="s">
        <v>44</v>
      </c>
      <c r="J69" s="101" t="s">
        <v>44</v>
      </c>
      <c r="K69" s="101" t="s">
        <v>44</v>
      </c>
      <c r="L69" s="101">
        <v>112687.5</v>
      </c>
      <c r="M69" s="104">
        <f t="shared" ref="M69:M71" si="7">F69</f>
        <v>112687.5</v>
      </c>
      <c r="N69" s="102">
        <v>3.5</v>
      </c>
      <c r="O69" s="102">
        <v>5.4</v>
      </c>
      <c r="P69" s="114" t="s">
        <v>44</v>
      </c>
      <c r="Q69" s="114">
        <v>100</v>
      </c>
    </row>
    <row r="70" spans="2:17" x14ac:dyDescent="0.25">
      <c r="B70" s="94" t="s">
        <v>241</v>
      </c>
      <c r="C70" s="34">
        <v>2021</v>
      </c>
      <c r="D70" s="101" t="s">
        <v>44</v>
      </c>
      <c r="E70" s="101">
        <v>137573.20000000001</v>
      </c>
      <c r="F70" s="104">
        <v>137573.20000000001</v>
      </c>
      <c r="G70" s="101" t="s">
        <v>44</v>
      </c>
      <c r="H70" s="101" t="s">
        <v>44</v>
      </c>
      <c r="I70" s="101" t="s">
        <v>44</v>
      </c>
      <c r="J70" s="101" t="s">
        <v>44</v>
      </c>
      <c r="K70" s="101" t="s">
        <v>44</v>
      </c>
      <c r="L70" s="101">
        <v>137573.20000000001</v>
      </c>
      <c r="M70" s="104">
        <f t="shared" si="7"/>
        <v>137573.20000000001</v>
      </c>
      <c r="N70" s="102">
        <v>4.2</v>
      </c>
      <c r="O70" s="102">
        <v>8.6999999999999993</v>
      </c>
      <c r="P70" s="114" t="s">
        <v>44</v>
      </c>
      <c r="Q70" s="114">
        <v>100</v>
      </c>
    </row>
    <row r="71" spans="2:17" x14ac:dyDescent="0.25">
      <c r="B71" s="135"/>
      <c r="C71" s="34">
        <v>2022</v>
      </c>
      <c r="D71" s="101" t="s">
        <v>44</v>
      </c>
      <c r="E71" s="101">
        <v>161730</v>
      </c>
      <c r="F71" s="104">
        <v>161730</v>
      </c>
      <c r="G71" s="101" t="s">
        <v>44</v>
      </c>
      <c r="H71" s="101" t="s">
        <v>44</v>
      </c>
      <c r="I71" s="101" t="s">
        <v>44</v>
      </c>
      <c r="J71" s="101" t="s">
        <v>44</v>
      </c>
      <c r="K71" s="101" t="s">
        <v>44</v>
      </c>
      <c r="L71" s="101">
        <v>161730</v>
      </c>
      <c r="M71" s="104">
        <f t="shared" si="7"/>
        <v>161730</v>
      </c>
      <c r="N71" s="102">
        <v>4.9000000000000004</v>
      </c>
      <c r="O71" s="102">
        <v>13.6</v>
      </c>
      <c r="P71" s="114" t="s">
        <v>44</v>
      </c>
      <c r="Q71" s="114">
        <v>100</v>
      </c>
    </row>
    <row r="72" spans="2:17" x14ac:dyDescent="0.25">
      <c r="B72" s="135"/>
      <c r="C72" s="34">
        <v>2023</v>
      </c>
      <c r="D72" s="101" t="s">
        <v>44</v>
      </c>
      <c r="E72" s="101">
        <v>196126</v>
      </c>
      <c r="F72" s="104">
        <v>196126</v>
      </c>
      <c r="G72" s="101" t="s">
        <v>44</v>
      </c>
      <c r="H72" s="101" t="s">
        <v>44</v>
      </c>
      <c r="I72" s="101" t="s">
        <v>44</v>
      </c>
      <c r="J72" s="101" t="s">
        <v>44</v>
      </c>
      <c r="K72" s="101" t="s">
        <v>44</v>
      </c>
      <c r="L72" s="101">
        <v>196126</v>
      </c>
      <c r="M72" s="104">
        <f>F72</f>
        <v>196126</v>
      </c>
      <c r="N72" s="102">
        <v>5.8</v>
      </c>
      <c r="O72" s="102">
        <v>15.8</v>
      </c>
      <c r="P72" s="114" t="s">
        <v>44</v>
      </c>
      <c r="Q72" s="114">
        <v>100</v>
      </c>
    </row>
    <row r="73" spans="2:17" ht="9" customHeight="1" x14ac:dyDescent="0.25">
      <c r="B73" s="136"/>
      <c r="C73" s="51"/>
      <c r="D73" s="52"/>
      <c r="E73" s="52"/>
      <c r="F73" s="53"/>
      <c r="G73" s="52"/>
      <c r="H73" s="52"/>
      <c r="I73" s="52"/>
      <c r="J73" s="52"/>
      <c r="K73" s="52"/>
      <c r="L73" s="52"/>
      <c r="M73" s="53"/>
      <c r="N73" s="52"/>
      <c r="O73" s="52"/>
      <c r="P73" s="52"/>
      <c r="Q73" s="52"/>
    </row>
    <row r="74" spans="2:17" ht="9" customHeight="1" x14ac:dyDescent="0.25"/>
  </sheetData>
  <mergeCells count="37">
    <mergeCell ref="I31:J31"/>
    <mergeCell ref="I32:J32"/>
    <mergeCell ref="I33:J33"/>
    <mergeCell ref="I34:J34"/>
    <mergeCell ref="I35:J35"/>
    <mergeCell ref="I13:J13"/>
    <mergeCell ref="I14:J14"/>
    <mergeCell ref="I15:J15"/>
    <mergeCell ref="I16:J16"/>
    <mergeCell ref="I17:J17"/>
    <mergeCell ref="I37:J37"/>
    <mergeCell ref="I38:J38"/>
    <mergeCell ref="I39:J39"/>
    <mergeCell ref="I40:J40"/>
    <mergeCell ref="I41:J41"/>
    <mergeCell ref="Q7:Q8"/>
    <mergeCell ref="B5:B11"/>
    <mergeCell ref="D5:F5"/>
    <mergeCell ref="G5:M5"/>
    <mergeCell ref="N5:O5"/>
    <mergeCell ref="P5:P6"/>
    <mergeCell ref="Q5:Q6"/>
    <mergeCell ref="D6:F6"/>
    <mergeCell ref="G6:M6"/>
    <mergeCell ref="N6:O6"/>
    <mergeCell ref="P7:P8"/>
    <mergeCell ref="B54:B60"/>
    <mergeCell ref="D54:F54"/>
    <mergeCell ref="G54:M54"/>
    <mergeCell ref="N54:O54"/>
    <mergeCell ref="P54:P55"/>
    <mergeCell ref="Q54:Q55"/>
    <mergeCell ref="D55:F55"/>
    <mergeCell ref="G55:M55"/>
    <mergeCell ref="N55:O55"/>
    <mergeCell ref="P56:P57"/>
    <mergeCell ref="Q56:Q57"/>
  </mergeCells>
  <printOptions horizontalCentered="1"/>
  <pageMargins left="0.23622047244094491" right="0.23622047244094491" top="0.74803149606299213" bottom="0.74803149606299213" header="0.31496062992125984" footer="0.31496062992125984"/>
  <pageSetup paperSize="9" scale="64" fitToWidth="0" fitToHeight="0" orientation="landscape" r:id="rId1"/>
  <rowBreaks count="1" manualBreakCount="1">
    <brk id="4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Q72"/>
  <sheetViews>
    <sheetView showGridLines="0" zoomScaleNormal="100" zoomScaleSheetLayoutView="130" workbookViewId="0"/>
  </sheetViews>
  <sheetFormatPr defaultColWidth="9.140625" defaultRowHeight="16.5" x14ac:dyDescent="0.25"/>
  <cols>
    <col min="1" max="1" width="2.7109375" style="31" customWidth="1"/>
    <col min="2" max="2" width="15.42578125" style="30" bestFit="1" customWidth="1"/>
    <col min="3" max="3" width="7" style="31" bestFit="1" customWidth="1"/>
    <col min="4" max="4" width="14.7109375" style="31" bestFit="1" customWidth="1"/>
    <col min="5" max="5" width="11.85546875" style="31" bestFit="1" customWidth="1"/>
    <col min="6" max="6" width="14.28515625" style="32" customWidth="1"/>
    <col min="7" max="7" width="11.85546875" style="31" bestFit="1" customWidth="1"/>
    <col min="8" max="8" width="12.140625" style="31" bestFit="1" customWidth="1"/>
    <col min="9" max="10" width="11.7109375" style="31" bestFit="1" customWidth="1"/>
    <col min="11" max="11" width="13.28515625" style="31" bestFit="1" customWidth="1"/>
    <col min="12" max="12" width="13.7109375" style="31" bestFit="1" customWidth="1"/>
    <col min="13" max="13" width="14.7109375" style="32" bestFit="1" customWidth="1"/>
    <col min="14" max="15" width="13.7109375" style="31" customWidth="1"/>
    <col min="16" max="16" width="13.5703125" style="31" bestFit="1" customWidth="1"/>
    <col min="17" max="17" width="19.28515625" style="31" customWidth="1"/>
    <col min="18" max="18" width="1.42578125" style="31" customWidth="1"/>
    <col min="19" max="16384" width="9.140625" style="31"/>
  </cols>
  <sheetData>
    <row r="1" spans="2:17" ht="9" customHeight="1" x14ac:dyDescent="0.25"/>
    <row r="2" spans="2:17" x14ac:dyDescent="0.25">
      <c r="B2" s="30" t="s">
        <v>253</v>
      </c>
    </row>
    <row r="3" spans="2:17" x14ac:dyDescent="0.25">
      <c r="B3" s="115" t="s">
        <v>254</v>
      </c>
    </row>
    <row r="5" spans="2:17" ht="30" customHeight="1" x14ac:dyDescent="0.25">
      <c r="B5" s="227" t="s">
        <v>43</v>
      </c>
      <c r="C5" s="33"/>
      <c r="D5" s="230" t="s">
        <v>19</v>
      </c>
      <c r="E5" s="230"/>
      <c r="F5" s="230"/>
      <c r="G5" s="230" t="s">
        <v>20</v>
      </c>
      <c r="H5" s="230"/>
      <c r="I5" s="230"/>
      <c r="J5" s="230"/>
      <c r="K5" s="230"/>
      <c r="L5" s="230"/>
      <c r="M5" s="230"/>
      <c r="N5" s="230" t="s">
        <v>24</v>
      </c>
      <c r="O5" s="230"/>
      <c r="P5" s="232" t="s">
        <v>30</v>
      </c>
      <c r="Q5" s="232" t="s">
        <v>32</v>
      </c>
    </row>
    <row r="6" spans="2:17" ht="30" customHeight="1" x14ac:dyDescent="0.25">
      <c r="B6" s="228"/>
      <c r="C6" s="34"/>
      <c r="D6" s="234" t="s">
        <v>18</v>
      </c>
      <c r="E6" s="234"/>
      <c r="F6" s="234"/>
      <c r="G6" s="234" t="s">
        <v>21</v>
      </c>
      <c r="H6" s="234"/>
      <c r="I6" s="234"/>
      <c r="J6" s="234"/>
      <c r="K6" s="234"/>
      <c r="L6" s="234"/>
      <c r="M6" s="234"/>
      <c r="N6" s="234" t="s">
        <v>25</v>
      </c>
      <c r="O6" s="234"/>
      <c r="P6" s="233"/>
      <c r="Q6" s="233"/>
    </row>
    <row r="7" spans="2:17" ht="30" customHeight="1" x14ac:dyDescent="0.25">
      <c r="B7" s="228"/>
      <c r="C7" s="34" t="s">
        <v>41</v>
      </c>
      <c r="D7" s="35" t="s">
        <v>0</v>
      </c>
      <c r="E7" s="35" t="s">
        <v>2</v>
      </c>
      <c r="F7" s="137" t="s">
        <v>16</v>
      </c>
      <c r="G7" s="35" t="s">
        <v>4</v>
      </c>
      <c r="H7" s="35" t="s">
        <v>138</v>
      </c>
      <c r="I7" s="35" t="s">
        <v>8</v>
      </c>
      <c r="J7" s="35" t="s">
        <v>10</v>
      </c>
      <c r="K7" s="35" t="s">
        <v>12</v>
      </c>
      <c r="L7" s="35" t="s">
        <v>14</v>
      </c>
      <c r="M7" s="137" t="s">
        <v>22</v>
      </c>
      <c r="N7" s="35" t="s">
        <v>26</v>
      </c>
      <c r="O7" s="35" t="s">
        <v>28</v>
      </c>
      <c r="P7" s="231" t="s">
        <v>31</v>
      </c>
      <c r="Q7" s="231" t="s">
        <v>33</v>
      </c>
    </row>
    <row r="8" spans="2:17" ht="30" customHeight="1" x14ac:dyDescent="0.25">
      <c r="B8" s="228"/>
      <c r="C8" s="112" t="s">
        <v>42</v>
      </c>
      <c r="D8" s="36" t="s">
        <v>1</v>
      </c>
      <c r="E8" s="36" t="s">
        <v>3</v>
      </c>
      <c r="F8" s="133" t="s">
        <v>17</v>
      </c>
      <c r="G8" s="36" t="s">
        <v>5</v>
      </c>
      <c r="H8" s="36" t="s">
        <v>139</v>
      </c>
      <c r="I8" s="36" t="s">
        <v>9</v>
      </c>
      <c r="J8" s="36" t="s">
        <v>11</v>
      </c>
      <c r="K8" s="36" t="s">
        <v>13</v>
      </c>
      <c r="L8" s="36" t="s">
        <v>15</v>
      </c>
      <c r="M8" s="133" t="s">
        <v>23</v>
      </c>
      <c r="N8" s="36" t="s">
        <v>27</v>
      </c>
      <c r="O8" s="36" t="s">
        <v>29</v>
      </c>
      <c r="P8" s="231"/>
      <c r="Q8" s="231"/>
    </row>
    <row r="9" spans="2:17" ht="7.5" customHeight="1" x14ac:dyDescent="0.25">
      <c r="B9" s="228"/>
      <c r="C9" s="37"/>
      <c r="D9" s="38"/>
      <c r="E9" s="38"/>
      <c r="F9" s="39"/>
      <c r="G9" s="38"/>
      <c r="H9" s="38"/>
      <c r="I9" s="38"/>
      <c r="J9" s="38"/>
      <c r="K9" s="38"/>
      <c r="L9" s="38"/>
      <c r="M9" s="39"/>
      <c r="N9" s="38"/>
      <c r="O9" s="38"/>
      <c r="P9" s="39"/>
      <c r="Q9" s="39"/>
    </row>
    <row r="10" spans="2:17" s="43" customFormat="1" ht="13.5" x14ac:dyDescent="0.25">
      <c r="B10" s="228"/>
      <c r="C10" s="40"/>
      <c r="D10" s="41" t="s">
        <v>35</v>
      </c>
      <c r="E10" s="41" t="s">
        <v>35</v>
      </c>
      <c r="F10" s="42" t="s">
        <v>35</v>
      </c>
      <c r="G10" s="41" t="s">
        <v>35</v>
      </c>
      <c r="H10" s="41" t="s">
        <v>35</v>
      </c>
      <c r="I10" s="41" t="s">
        <v>35</v>
      </c>
      <c r="J10" s="41" t="s">
        <v>35</v>
      </c>
      <c r="K10" s="41" t="s">
        <v>35</v>
      </c>
      <c r="L10" s="41" t="s">
        <v>35</v>
      </c>
      <c r="M10" s="42" t="s">
        <v>35</v>
      </c>
      <c r="N10" s="40" t="s">
        <v>34</v>
      </c>
      <c r="O10" s="40" t="s">
        <v>219</v>
      </c>
      <c r="P10" s="40" t="s">
        <v>39</v>
      </c>
      <c r="Q10" s="40" t="s">
        <v>39</v>
      </c>
    </row>
    <row r="11" spans="2:17" s="43" customFormat="1" ht="13.5" x14ac:dyDescent="0.25">
      <c r="B11" s="229"/>
      <c r="C11" s="44"/>
      <c r="D11" s="45" t="s">
        <v>36</v>
      </c>
      <c r="E11" s="45" t="s">
        <v>36</v>
      </c>
      <c r="F11" s="46" t="s">
        <v>36</v>
      </c>
      <c r="G11" s="45" t="s">
        <v>36</v>
      </c>
      <c r="H11" s="45" t="s">
        <v>36</v>
      </c>
      <c r="I11" s="45" t="s">
        <v>36</v>
      </c>
      <c r="J11" s="45" t="s">
        <v>36</v>
      </c>
      <c r="K11" s="45" t="s">
        <v>36</v>
      </c>
      <c r="L11" s="45" t="s">
        <v>36</v>
      </c>
      <c r="M11" s="46" t="s">
        <v>36</v>
      </c>
      <c r="N11" s="45" t="s">
        <v>37</v>
      </c>
      <c r="O11" s="45" t="s">
        <v>38</v>
      </c>
      <c r="P11" s="45" t="s">
        <v>40</v>
      </c>
      <c r="Q11" s="45" t="s">
        <v>40</v>
      </c>
    </row>
    <row r="12" spans="2:17" s="48" customFormat="1" ht="9" customHeight="1" x14ac:dyDescent="0.25">
      <c r="B12" s="134"/>
      <c r="C12" s="47"/>
      <c r="D12" s="47"/>
      <c r="E12" s="47"/>
      <c r="F12" s="134"/>
      <c r="G12" s="47"/>
      <c r="H12" s="47"/>
      <c r="I12" s="47"/>
      <c r="J12" s="47"/>
      <c r="K12" s="47"/>
      <c r="L12" s="47"/>
      <c r="M12" s="134"/>
      <c r="N12" s="47"/>
      <c r="O12" s="47"/>
      <c r="P12" s="134"/>
      <c r="Q12" s="47"/>
    </row>
    <row r="13" spans="2:17" x14ac:dyDescent="0.25">
      <c r="B13" s="135" t="s">
        <v>220</v>
      </c>
      <c r="C13" s="34">
        <v>2019</v>
      </c>
      <c r="D13" s="101">
        <v>1589080.8</v>
      </c>
      <c r="E13" s="101">
        <v>72489.8</v>
      </c>
      <c r="F13" s="104">
        <v>1661570.6</v>
      </c>
      <c r="G13" s="101">
        <v>94878.8</v>
      </c>
      <c r="H13" s="101" t="s">
        <v>140</v>
      </c>
      <c r="I13" s="101" t="s">
        <v>44</v>
      </c>
      <c r="J13" s="101" t="s">
        <v>44</v>
      </c>
      <c r="K13" s="101">
        <v>79712.800000000003</v>
      </c>
      <c r="L13" s="101">
        <v>1486978.9</v>
      </c>
      <c r="M13" s="104">
        <f>F13</f>
        <v>1661570.6</v>
      </c>
      <c r="N13" s="102">
        <v>45.7</v>
      </c>
      <c r="O13" s="102">
        <v>125.3</v>
      </c>
      <c r="P13" s="102">
        <v>101.4</v>
      </c>
      <c r="Q13" s="114">
        <v>4.5999999999999996</v>
      </c>
    </row>
    <row r="14" spans="2:17" x14ac:dyDescent="0.25">
      <c r="B14" s="95" t="s">
        <v>221</v>
      </c>
      <c r="C14" s="34">
        <v>2020</v>
      </c>
      <c r="D14" s="101">
        <v>1628609.3</v>
      </c>
      <c r="E14" s="101">
        <v>68243.899999999994</v>
      </c>
      <c r="F14" s="104">
        <v>1696853.3</v>
      </c>
      <c r="G14" s="101">
        <v>95107.3</v>
      </c>
      <c r="H14" s="101" t="s">
        <v>140</v>
      </c>
      <c r="I14" s="101" t="s">
        <v>44</v>
      </c>
      <c r="J14" s="101" t="s">
        <v>44</v>
      </c>
      <c r="K14" s="101">
        <v>81496.399999999994</v>
      </c>
      <c r="L14" s="101">
        <v>1520249.6</v>
      </c>
      <c r="M14" s="104">
        <f t="shared" ref="M14:M17" si="0">F14</f>
        <v>1696853.3</v>
      </c>
      <c r="N14" s="102">
        <v>46.9</v>
      </c>
      <c r="O14" s="102">
        <v>128.4</v>
      </c>
      <c r="P14" s="102">
        <v>101.7</v>
      </c>
      <c r="Q14" s="114">
        <v>4.3</v>
      </c>
    </row>
    <row r="15" spans="2:17" x14ac:dyDescent="0.25">
      <c r="B15" s="95" t="s">
        <v>222</v>
      </c>
      <c r="C15" s="34">
        <v>2021</v>
      </c>
      <c r="D15" s="101">
        <v>1583219.5</v>
      </c>
      <c r="E15" s="101">
        <v>96183.5</v>
      </c>
      <c r="F15" s="104">
        <v>1679403</v>
      </c>
      <c r="G15" s="101">
        <v>99583.4</v>
      </c>
      <c r="H15" s="101" t="s">
        <v>140</v>
      </c>
      <c r="I15" s="101" t="s">
        <v>44</v>
      </c>
      <c r="J15" s="101" t="s">
        <v>44</v>
      </c>
      <c r="K15" s="101">
        <v>80380.800000000003</v>
      </c>
      <c r="L15" s="101">
        <v>1499438.8</v>
      </c>
      <c r="M15" s="104">
        <f t="shared" si="0"/>
        <v>1679403</v>
      </c>
      <c r="N15" s="102">
        <v>46</v>
      </c>
      <c r="O15" s="102">
        <v>126.1</v>
      </c>
      <c r="P15" s="102">
        <v>100.2</v>
      </c>
      <c r="Q15" s="114">
        <v>6.1</v>
      </c>
    </row>
    <row r="16" spans="2:17" ht="18" x14ac:dyDescent="0.25">
      <c r="B16" s="135"/>
      <c r="C16" s="34">
        <v>2022</v>
      </c>
      <c r="D16" s="101">
        <v>1543425.3</v>
      </c>
      <c r="E16" s="101" t="s">
        <v>265</v>
      </c>
      <c r="F16" s="104">
        <v>1715325.5</v>
      </c>
      <c r="G16" s="101" t="s">
        <v>282</v>
      </c>
      <c r="H16" s="101" t="s">
        <v>140</v>
      </c>
      <c r="I16" s="101" t="s">
        <v>44</v>
      </c>
      <c r="J16" s="101" t="s">
        <v>44</v>
      </c>
      <c r="K16" s="101">
        <v>83985.600000000006</v>
      </c>
      <c r="L16" s="101">
        <v>1566684.1</v>
      </c>
      <c r="M16" s="104">
        <f t="shared" si="0"/>
        <v>1715325.5</v>
      </c>
      <c r="N16" s="102">
        <v>47.9</v>
      </c>
      <c r="O16" s="102">
        <v>131.30000000000001</v>
      </c>
      <c r="P16" s="102">
        <v>93.5</v>
      </c>
      <c r="Q16" s="114">
        <v>10.4</v>
      </c>
    </row>
    <row r="17" spans="2:17" x14ac:dyDescent="0.25">
      <c r="B17" s="135"/>
      <c r="C17" s="34">
        <v>2023</v>
      </c>
      <c r="D17" s="101">
        <v>1564606.2</v>
      </c>
      <c r="E17" s="101">
        <v>237299.9</v>
      </c>
      <c r="F17" s="104">
        <v>1801906.1</v>
      </c>
      <c r="G17" s="101">
        <v>67510.399999999994</v>
      </c>
      <c r="H17" s="101" t="s">
        <v>140</v>
      </c>
      <c r="I17" s="101" t="s">
        <v>44</v>
      </c>
      <c r="J17" s="101" t="s">
        <v>44</v>
      </c>
      <c r="K17" s="101">
        <v>88245.6</v>
      </c>
      <c r="L17" s="101">
        <v>1646150.1</v>
      </c>
      <c r="M17" s="104">
        <f t="shared" si="0"/>
        <v>1801906.1</v>
      </c>
      <c r="N17" s="102">
        <v>49.3</v>
      </c>
      <c r="O17" s="102">
        <v>135</v>
      </c>
      <c r="P17" s="102">
        <v>90.2</v>
      </c>
      <c r="Q17" s="114">
        <v>13.7</v>
      </c>
    </row>
    <row r="18" spans="2:17" ht="9" customHeight="1" x14ac:dyDescent="0.25">
      <c r="B18" s="135"/>
      <c r="C18" s="34"/>
      <c r="D18" s="101"/>
      <c r="E18" s="101"/>
      <c r="F18" s="104"/>
      <c r="G18" s="101"/>
      <c r="H18" s="101"/>
      <c r="I18" s="101"/>
      <c r="J18" s="101"/>
      <c r="K18" s="101"/>
      <c r="L18" s="101"/>
      <c r="M18" s="104"/>
      <c r="N18" s="102"/>
      <c r="O18" s="102"/>
      <c r="P18" s="102"/>
      <c r="Q18" s="114"/>
    </row>
    <row r="19" spans="2:17" x14ac:dyDescent="0.25">
      <c r="B19" s="135" t="s">
        <v>218</v>
      </c>
      <c r="C19" s="34">
        <v>2019</v>
      </c>
      <c r="D19" s="101">
        <v>222791.1</v>
      </c>
      <c r="E19" s="101">
        <v>17763.900000000001</v>
      </c>
      <c r="F19" s="104">
        <v>240555</v>
      </c>
      <c r="G19" s="101">
        <v>1307.7</v>
      </c>
      <c r="H19" s="101" t="s">
        <v>140</v>
      </c>
      <c r="I19" s="101" t="s">
        <v>44</v>
      </c>
      <c r="J19" s="101" t="s">
        <v>44</v>
      </c>
      <c r="K19" s="101">
        <v>5204.5</v>
      </c>
      <c r="L19" s="101">
        <v>234042.8</v>
      </c>
      <c r="M19" s="104">
        <f>F19</f>
        <v>240555</v>
      </c>
      <c r="N19" s="102">
        <v>18</v>
      </c>
      <c r="O19" s="102">
        <v>49.3</v>
      </c>
      <c r="P19" s="102">
        <v>93.1</v>
      </c>
      <c r="Q19" s="114">
        <v>7.4</v>
      </c>
    </row>
    <row r="20" spans="2:17" x14ac:dyDescent="0.25">
      <c r="B20" s="95" t="s">
        <v>131</v>
      </c>
      <c r="C20" s="34">
        <v>2020</v>
      </c>
      <c r="D20" s="101">
        <v>220586.4</v>
      </c>
      <c r="E20" s="101">
        <v>13439.3</v>
      </c>
      <c r="F20" s="104">
        <v>234025.60000000001</v>
      </c>
      <c r="G20" s="101">
        <v>1589.5</v>
      </c>
      <c r="H20" s="101" t="s">
        <v>140</v>
      </c>
      <c r="I20" s="101" t="s">
        <v>44</v>
      </c>
      <c r="J20" s="101" t="s">
        <v>44</v>
      </c>
      <c r="K20" s="101">
        <v>5056.3999999999996</v>
      </c>
      <c r="L20" s="101">
        <v>227379.8</v>
      </c>
      <c r="M20" s="104">
        <f t="shared" ref="M20:M23" si="1">F20</f>
        <v>234025.60000000001</v>
      </c>
      <c r="N20" s="102">
        <v>19.2</v>
      </c>
      <c r="O20" s="102">
        <v>52.6</v>
      </c>
      <c r="P20" s="102">
        <v>94.9</v>
      </c>
      <c r="Q20" s="114">
        <v>5.8</v>
      </c>
    </row>
    <row r="21" spans="2:17" x14ac:dyDescent="0.25">
      <c r="B21" s="135"/>
      <c r="C21" s="34">
        <v>2021</v>
      </c>
      <c r="D21" s="101">
        <v>197371.6</v>
      </c>
      <c r="E21" s="101">
        <v>14939.4</v>
      </c>
      <c r="F21" s="104">
        <v>212311</v>
      </c>
      <c r="G21" s="101">
        <v>1054.4000000000001</v>
      </c>
      <c r="H21" s="101" t="s">
        <v>140</v>
      </c>
      <c r="I21" s="101" t="s">
        <v>44</v>
      </c>
      <c r="J21" s="101" t="s">
        <v>44</v>
      </c>
      <c r="K21" s="101">
        <v>4595.6000000000004</v>
      </c>
      <c r="L21" s="101">
        <v>206661</v>
      </c>
      <c r="M21" s="104">
        <f t="shared" si="1"/>
        <v>212311</v>
      </c>
      <c r="N21" s="102">
        <v>17.399999999999999</v>
      </c>
      <c r="O21" s="102">
        <v>47.6</v>
      </c>
      <c r="P21" s="102">
        <v>93.4</v>
      </c>
      <c r="Q21" s="114">
        <v>7.1</v>
      </c>
    </row>
    <row r="22" spans="2:17" x14ac:dyDescent="0.25">
      <c r="B22" s="135"/>
      <c r="C22" s="34">
        <v>2022</v>
      </c>
      <c r="D22" s="101">
        <v>181853.2</v>
      </c>
      <c r="E22" s="101">
        <v>33516.800000000003</v>
      </c>
      <c r="F22" s="104">
        <v>215370</v>
      </c>
      <c r="G22" s="101">
        <v>470.3</v>
      </c>
      <c r="H22" s="101" t="s">
        <v>140</v>
      </c>
      <c r="I22" s="101" t="s">
        <v>44</v>
      </c>
      <c r="J22" s="101" t="s">
        <v>44</v>
      </c>
      <c r="K22" s="101">
        <v>4674.8999999999996</v>
      </c>
      <c r="L22" s="101">
        <v>210224.8</v>
      </c>
      <c r="M22" s="104">
        <f t="shared" si="1"/>
        <v>215370</v>
      </c>
      <c r="N22" s="102">
        <v>17.600000000000001</v>
      </c>
      <c r="O22" s="102">
        <v>48.3</v>
      </c>
      <c r="P22" s="102">
        <v>84.6</v>
      </c>
      <c r="Q22" s="114">
        <v>15.6</v>
      </c>
    </row>
    <row r="23" spans="2:17" x14ac:dyDescent="0.25">
      <c r="B23" s="135"/>
      <c r="C23" s="34">
        <v>2023</v>
      </c>
      <c r="D23" s="101">
        <v>147419.29999999999</v>
      </c>
      <c r="E23" s="101">
        <v>64771.9</v>
      </c>
      <c r="F23" s="104">
        <v>212191.2</v>
      </c>
      <c r="G23" s="101">
        <v>501.7</v>
      </c>
      <c r="H23" s="101" t="s">
        <v>140</v>
      </c>
      <c r="I23" s="101" t="s">
        <v>44</v>
      </c>
      <c r="J23" s="101" t="s">
        <v>44</v>
      </c>
      <c r="K23" s="101">
        <v>4605</v>
      </c>
      <c r="L23" s="101">
        <v>207084.4</v>
      </c>
      <c r="M23" s="104">
        <f t="shared" si="1"/>
        <v>212191.2</v>
      </c>
      <c r="N23" s="102">
        <v>17</v>
      </c>
      <c r="O23" s="102">
        <v>46.5</v>
      </c>
      <c r="P23" s="102">
        <v>69.599999999999994</v>
      </c>
      <c r="Q23" s="114">
        <v>30.6</v>
      </c>
    </row>
    <row r="24" spans="2:17" ht="9" customHeight="1" x14ac:dyDescent="0.25">
      <c r="B24" s="135"/>
      <c r="C24" s="34"/>
      <c r="D24" s="101"/>
      <c r="E24" s="101"/>
      <c r="F24" s="104"/>
      <c r="G24" s="101"/>
      <c r="H24" s="101"/>
      <c r="I24" s="101"/>
      <c r="J24" s="101"/>
      <c r="K24" s="101"/>
      <c r="L24" s="101"/>
      <c r="M24" s="104"/>
      <c r="N24" s="102"/>
      <c r="O24" s="102"/>
      <c r="P24" s="102"/>
      <c r="Q24" s="114"/>
    </row>
    <row r="25" spans="2:17" s="1" customFormat="1" x14ac:dyDescent="0.25">
      <c r="B25" s="131" t="s">
        <v>223</v>
      </c>
      <c r="C25" s="3">
        <v>2019</v>
      </c>
      <c r="D25" s="101">
        <v>66211.7</v>
      </c>
      <c r="E25" s="101">
        <v>1.9</v>
      </c>
      <c r="F25" s="104">
        <v>66213.600000000006</v>
      </c>
      <c r="G25" s="101">
        <v>15307.3</v>
      </c>
      <c r="H25" s="101" t="s">
        <v>140</v>
      </c>
      <c r="I25" s="101" t="s">
        <v>44</v>
      </c>
      <c r="J25" s="101" t="s">
        <v>44</v>
      </c>
      <c r="K25" s="101">
        <v>2591.1</v>
      </c>
      <c r="L25" s="101">
        <v>48315.199999999997</v>
      </c>
      <c r="M25" s="104">
        <f>F25</f>
        <v>66213.600000000006</v>
      </c>
      <c r="N25" s="102">
        <v>1.5</v>
      </c>
      <c r="O25" s="102">
        <v>4.0999999999999996</v>
      </c>
      <c r="P25" s="102">
        <v>130.1</v>
      </c>
      <c r="Q25" s="145">
        <v>3.7000000000000002E-3</v>
      </c>
    </row>
    <row r="26" spans="2:17" s="1" customFormat="1" x14ac:dyDescent="0.25">
      <c r="B26" s="93" t="s">
        <v>224</v>
      </c>
      <c r="C26" s="3">
        <v>2020</v>
      </c>
      <c r="D26" s="101">
        <v>74160.899999999994</v>
      </c>
      <c r="E26" s="101">
        <v>0.1</v>
      </c>
      <c r="F26" s="104">
        <v>74161</v>
      </c>
      <c r="G26" s="101">
        <v>14929.6</v>
      </c>
      <c r="H26" s="101" t="s">
        <v>140</v>
      </c>
      <c r="I26" s="101" t="s">
        <v>44</v>
      </c>
      <c r="J26" s="101" t="s">
        <v>44</v>
      </c>
      <c r="K26" s="101">
        <v>3014.9</v>
      </c>
      <c r="L26" s="101">
        <v>56216.6</v>
      </c>
      <c r="M26" s="104">
        <f t="shared" ref="M26:M29" si="2">F26</f>
        <v>74161</v>
      </c>
      <c r="N26" s="102">
        <v>1.7</v>
      </c>
      <c r="O26" s="102">
        <v>4.7</v>
      </c>
      <c r="P26" s="102">
        <v>125.2</v>
      </c>
      <c r="Q26" s="145">
        <v>2.0000000000000001E-4</v>
      </c>
    </row>
    <row r="27" spans="2:17" s="1" customFormat="1" x14ac:dyDescent="0.25">
      <c r="B27" s="131"/>
      <c r="C27" s="3">
        <v>2021</v>
      </c>
      <c r="D27" s="101">
        <v>69762.2</v>
      </c>
      <c r="E27" s="101">
        <v>10.1</v>
      </c>
      <c r="F27" s="104">
        <v>69772.3</v>
      </c>
      <c r="G27" s="101">
        <v>16360.5</v>
      </c>
      <c r="H27" s="101" t="s">
        <v>140</v>
      </c>
      <c r="I27" s="101" t="s">
        <v>44</v>
      </c>
      <c r="J27" s="101" t="s">
        <v>44</v>
      </c>
      <c r="K27" s="101">
        <v>2718.7</v>
      </c>
      <c r="L27" s="101">
        <v>50693.2</v>
      </c>
      <c r="M27" s="104">
        <f t="shared" si="2"/>
        <v>69772.3</v>
      </c>
      <c r="N27" s="102">
        <v>1.6</v>
      </c>
      <c r="O27" s="102">
        <v>4.3</v>
      </c>
      <c r="P27" s="102">
        <v>130.6</v>
      </c>
      <c r="Q27" s="145">
        <v>1.9E-2</v>
      </c>
    </row>
    <row r="28" spans="2:17" s="1" customFormat="1" ht="18" x14ac:dyDescent="0.25">
      <c r="B28" s="131"/>
      <c r="C28" s="3">
        <v>2022</v>
      </c>
      <c r="D28" s="101">
        <v>68015.8</v>
      </c>
      <c r="E28" s="101">
        <v>109.2</v>
      </c>
      <c r="F28" s="104">
        <v>68125</v>
      </c>
      <c r="G28" s="101" t="s">
        <v>266</v>
      </c>
      <c r="H28" s="101" t="s">
        <v>140</v>
      </c>
      <c r="I28" s="101" t="s">
        <v>44</v>
      </c>
      <c r="J28" s="101" t="s">
        <v>44</v>
      </c>
      <c r="K28" s="101">
        <v>2644.8</v>
      </c>
      <c r="L28" s="101">
        <v>49316.3</v>
      </c>
      <c r="M28" s="104">
        <f t="shared" si="2"/>
        <v>68125</v>
      </c>
      <c r="N28" s="102">
        <v>1.5</v>
      </c>
      <c r="O28" s="102">
        <v>4.0999999999999996</v>
      </c>
      <c r="P28" s="102">
        <v>130.9</v>
      </c>
      <c r="Q28" s="146">
        <v>0.2102</v>
      </c>
    </row>
    <row r="29" spans="2:17" s="1" customFormat="1" x14ac:dyDescent="0.25">
      <c r="B29" s="131"/>
      <c r="C29" s="3">
        <v>2023</v>
      </c>
      <c r="D29" s="101">
        <v>67335.100000000006</v>
      </c>
      <c r="E29" s="101">
        <v>128.69999999999999</v>
      </c>
      <c r="F29" s="104">
        <v>67463.8</v>
      </c>
      <c r="G29" s="101">
        <v>16020.2</v>
      </c>
      <c r="H29" s="101" t="s">
        <v>140</v>
      </c>
      <c r="I29" s="101" t="s">
        <v>44</v>
      </c>
      <c r="J29" s="101" t="s">
        <v>44</v>
      </c>
      <c r="K29" s="101">
        <v>2618.5</v>
      </c>
      <c r="L29" s="101">
        <v>48825.2</v>
      </c>
      <c r="M29" s="104">
        <f t="shared" si="2"/>
        <v>67463.8</v>
      </c>
      <c r="N29" s="102">
        <v>1.5</v>
      </c>
      <c r="O29" s="102">
        <v>4</v>
      </c>
      <c r="P29" s="102">
        <v>130.9</v>
      </c>
      <c r="Q29" s="146">
        <v>0.25019999999999998</v>
      </c>
    </row>
    <row r="30" spans="2:17" s="1" customFormat="1" ht="9" customHeight="1" x14ac:dyDescent="0.25">
      <c r="B30" s="131"/>
      <c r="C30" s="3"/>
      <c r="D30" s="101"/>
      <c r="E30" s="101"/>
      <c r="F30" s="104"/>
      <c r="G30" s="101"/>
      <c r="H30" s="101"/>
      <c r="I30" s="101"/>
      <c r="J30" s="101"/>
      <c r="K30" s="101"/>
      <c r="L30" s="101"/>
      <c r="M30" s="104"/>
      <c r="N30" s="102"/>
      <c r="O30" s="102"/>
      <c r="P30" s="102"/>
      <c r="Q30" s="146"/>
    </row>
    <row r="31" spans="2:17" x14ac:dyDescent="0.25">
      <c r="B31" s="135" t="s">
        <v>124</v>
      </c>
      <c r="C31" s="34">
        <v>2019</v>
      </c>
      <c r="D31" s="101">
        <v>4200.6000000000004</v>
      </c>
      <c r="E31" s="101">
        <v>31346</v>
      </c>
      <c r="F31" s="104">
        <v>35546.5</v>
      </c>
      <c r="G31" s="101">
        <v>9.3000000000000007</v>
      </c>
      <c r="H31" s="101" t="s">
        <v>140</v>
      </c>
      <c r="I31" s="101" t="s">
        <v>44</v>
      </c>
      <c r="J31" s="101" t="s">
        <v>44</v>
      </c>
      <c r="K31" s="101" t="s">
        <v>44</v>
      </c>
      <c r="L31" s="101">
        <v>35537.300000000003</v>
      </c>
      <c r="M31" s="104">
        <f>F31</f>
        <v>35546.5</v>
      </c>
      <c r="N31" s="102">
        <v>1.1000000000000001</v>
      </c>
      <c r="O31" s="102">
        <v>3</v>
      </c>
      <c r="P31" s="102">
        <v>11.8</v>
      </c>
      <c r="Q31" s="114">
        <v>88.2</v>
      </c>
    </row>
    <row r="32" spans="2:17" x14ac:dyDescent="0.25">
      <c r="B32" s="135" t="s">
        <v>128</v>
      </c>
      <c r="C32" s="34">
        <v>2020</v>
      </c>
      <c r="D32" s="101">
        <v>3916.8</v>
      </c>
      <c r="E32" s="101">
        <v>37785.9</v>
      </c>
      <c r="F32" s="104">
        <v>41702.699999999997</v>
      </c>
      <c r="G32" s="101">
        <v>9.4</v>
      </c>
      <c r="H32" s="101" t="s">
        <v>140</v>
      </c>
      <c r="I32" s="101" t="s">
        <v>44</v>
      </c>
      <c r="J32" s="101" t="s">
        <v>44</v>
      </c>
      <c r="K32" s="101" t="s">
        <v>44</v>
      </c>
      <c r="L32" s="101">
        <v>41693.300000000003</v>
      </c>
      <c r="M32" s="104">
        <f t="shared" ref="M32:M35" si="3">F32</f>
        <v>41702.699999999997</v>
      </c>
      <c r="N32" s="102">
        <v>1.3</v>
      </c>
      <c r="O32" s="102">
        <v>3.5</v>
      </c>
      <c r="P32" s="102">
        <v>9.4</v>
      </c>
      <c r="Q32" s="114">
        <v>90.6</v>
      </c>
    </row>
    <row r="33" spans="2:17" x14ac:dyDescent="0.25">
      <c r="B33" s="135" t="s">
        <v>129</v>
      </c>
      <c r="C33" s="34">
        <v>2021</v>
      </c>
      <c r="D33" s="101">
        <v>3502.5</v>
      </c>
      <c r="E33" s="101">
        <v>29277.3</v>
      </c>
      <c r="F33" s="104">
        <v>32779.800000000003</v>
      </c>
      <c r="G33" s="101">
        <v>28.1</v>
      </c>
      <c r="H33" s="101" t="s">
        <v>140</v>
      </c>
      <c r="I33" s="101" t="s">
        <v>44</v>
      </c>
      <c r="J33" s="101" t="s">
        <v>44</v>
      </c>
      <c r="K33" s="101" t="s">
        <v>44</v>
      </c>
      <c r="L33" s="101">
        <v>32751.7</v>
      </c>
      <c r="M33" s="104">
        <f t="shared" si="3"/>
        <v>32779.800000000003</v>
      </c>
      <c r="N33" s="102">
        <v>1</v>
      </c>
      <c r="O33" s="102">
        <v>2.8</v>
      </c>
      <c r="P33" s="102">
        <v>10.7</v>
      </c>
      <c r="Q33" s="114">
        <v>89.4</v>
      </c>
    </row>
    <row r="34" spans="2:17" x14ac:dyDescent="0.25">
      <c r="B34" s="95" t="s">
        <v>130</v>
      </c>
      <c r="C34" s="34">
        <v>2022</v>
      </c>
      <c r="D34" s="101">
        <v>4095.6</v>
      </c>
      <c r="E34" s="101">
        <v>43206</v>
      </c>
      <c r="F34" s="104">
        <v>47301.599999999999</v>
      </c>
      <c r="G34" s="101">
        <v>67.3</v>
      </c>
      <c r="H34" s="101" t="s">
        <v>140</v>
      </c>
      <c r="I34" s="101" t="s">
        <v>44</v>
      </c>
      <c r="J34" s="101" t="s">
        <v>44</v>
      </c>
      <c r="K34" s="101" t="s">
        <v>44</v>
      </c>
      <c r="L34" s="101">
        <v>47234.3</v>
      </c>
      <c r="M34" s="104">
        <f t="shared" si="3"/>
        <v>47301.599999999999</v>
      </c>
      <c r="N34" s="102">
        <v>1.4</v>
      </c>
      <c r="O34" s="102">
        <v>4</v>
      </c>
      <c r="P34" s="102">
        <v>8.6999999999999993</v>
      </c>
      <c r="Q34" s="114">
        <v>91.5</v>
      </c>
    </row>
    <row r="35" spans="2:17" x14ac:dyDescent="0.25">
      <c r="B35" s="135"/>
      <c r="C35" s="34">
        <v>2023</v>
      </c>
      <c r="D35" s="101">
        <v>4368.3999999999996</v>
      </c>
      <c r="E35" s="101">
        <v>36852.800000000003</v>
      </c>
      <c r="F35" s="104">
        <v>41221.199999999997</v>
      </c>
      <c r="G35" s="101">
        <v>89.3</v>
      </c>
      <c r="H35" s="101" t="s">
        <v>140</v>
      </c>
      <c r="I35" s="101" t="s">
        <v>44</v>
      </c>
      <c r="J35" s="101" t="s">
        <v>44</v>
      </c>
      <c r="K35" s="101" t="s">
        <v>44</v>
      </c>
      <c r="L35" s="101">
        <v>41131.9</v>
      </c>
      <c r="M35" s="104">
        <f t="shared" si="3"/>
        <v>41221.199999999997</v>
      </c>
      <c r="N35" s="102">
        <v>1.2</v>
      </c>
      <c r="O35" s="102">
        <v>3.4</v>
      </c>
      <c r="P35" s="102">
        <v>10.6</v>
      </c>
      <c r="Q35" s="114">
        <v>89.6</v>
      </c>
    </row>
    <row r="36" spans="2:17" ht="9" customHeight="1" x14ac:dyDescent="0.25">
      <c r="B36" s="135"/>
      <c r="C36" s="34"/>
      <c r="D36" s="101"/>
      <c r="E36" s="101"/>
      <c r="F36" s="104"/>
      <c r="G36" s="101"/>
      <c r="H36" s="101"/>
      <c r="I36" s="101"/>
      <c r="J36" s="101"/>
      <c r="K36" s="101"/>
      <c r="L36" s="101"/>
      <c r="M36" s="104"/>
      <c r="N36" s="102"/>
      <c r="O36" s="102"/>
      <c r="P36" s="102"/>
      <c r="Q36" s="114"/>
    </row>
    <row r="37" spans="2:17" s="49" customFormat="1" ht="16.5" customHeight="1" x14ac:dyDescent="0.25">
      <c r="B37" s="66" t="s">
        <v>124</v>
      </c>
      <c r="C37" s="34">
        <v>2019</v>
      </c>
      <c r="D37" s="101">
        <v>44024.4</v>
      </c>
      <c r="E37" s="101">
        <v>146415</v>
      </c>
      <c r="F37" s="104">
        <v>190439.5</v>
      </c>
      <c r="G37" s="101">
        <v>654.20000000000005</v>
      </c>
      <c r="H37" s="101" t="s">
        <v>140</v>
      </c>
      <c r="I37" s="101" t="s">
        <v>44</v>
      </c>
      <c r="J37" s="101" t="s">
        <v>44</v>
      </c>
      <c r="K37" s="101">
        <v>14553.2</v>
      </c>
      <c r="L37" s="101">
        <v>175232.1</v>
      </c>
      <c r="M37" s="104">
        <f>F37</f>
        <v>190439.5</v>
      </c>
      <c r="N37" s="102">
        <v>5.4</v>
      </c>
      <c r="O37" s="102">
        <v>14.8</v>
      </c>
      <c r="P37" s="102">
        <v>23.2</v>
      </c>
      <c r="Q37" s="114">
        <v>77.099999999999994</v>
      </c>
    </row>
    <row r="38" spans="2:17" s="49" customFormat="1" x14ac:dyDescent="0.25">
      <c r="B38" s="66" t="s">
        <v>125</v>
      </c>
      <c r="C38" s="34">
        <v>2020</v>
      </c>
      <c r="D38" s="101">
        <v>41378.800000000003</v>
      </c>
      <c r="E38" s="101">
        <v>153290.6</v>
      </c>
      <c r="F38" s="104">
        <v>194669.4</v>
      </c>
      <c r="G38" s="101">
        <v>512.70000000000005</v>
      </c>
      <c r="H38" s="101" t="s">
        <v>140</v>
      </c>
      <c r="I38" s="101" t="s">
        <v>44</v>
      </c>
      <c r="J38" s="101" t="s">
        <v>44</v>
      </c>
      <c r="K38" s="101">
        <v>14888.4</v>
      </c>
      <c r="L38" s="101">
        <v>179268.3</v>
      </c>
      <c r="M38" s="104">
        <f t="shared" ref="M38:M41" si="4">F38</f>
        <v>194669.4</v>
      </c>
      <c r="N38" s="102">
        <v>5.5</v>
      </c>
      <c r="O38" s="102">
        <v>15.1</v>
      </c>
      <c r="P38" s="102">
        <v>21.3</v>
      </c>
      <c r="Q38" s="114">
        <v>79</v>
      </c>
    </row>
    <row r="39" spans="2:17" s="49" customFormat="1" x14ac:dyDescent="0.25">
      <c r="B39" s="66" t="s">
        <v>126</v>
      </c>
      <c r="C39" s="34">
        <v>2021</v>
      </c>
      <c r="D39" s="101">
        <v>36800.6</v>
      </c>
      <c r="E39" s="101">
        <v>159188.9</v>
      </c>
      <c r="F39" s="104">
        <v>195989.4</v>
      </c>
      <c r="G39" s="101">
        <v>1015.1</v>
      </c>
      <c r="H39" s="101" t="s">
        <v>140</v>
      </c>
      <c r="I39" s="101" t="s">
        <v>44</v>
      </c>
      <c r="J39" s="101" t="s">
        <v>44</v>
      </c>
      <c r="K39" s="101">
        <v>14951.1</v>
      </c>
      <c r="L39" s="101">
        <v>180023.2</v>
      </c>
      <c r="M39" s="104">
        <f t="shared" si="4"/>
        <v>195989.4</v>
      </c>
      <c r="N39" s="102">
        <v>5.5</v>
      </c>
      <c r="O39" s="102">
        <v>15.1</v>
      </c>
      <c r="P39" s="102">
        <v>18.899999999999999</v>
      </c>
      <c r="Q39" s="114">
        <v>81.599999999999994</v>
      </c>
    </row>
    <row r="40" spans="2:17" s="49" customFormat="1" x14ac:dyDescent="0.25">
      <c r="B40" s="94" t="s">
        <v>127</v>
      </c>
      <c r="C40" s="34">
        <v>2022</v>
      </c>
      <c r="D40" s="101">
        <v>35934.1</v>
      </c>
      <c r="E40" s="101">
        <v>208867.5</v>
      </c>
      <c r="F40" s="104">
        <v>244801.6</v>
      </c>
      <c r="G40" s="101">
        <v>926.2</v>
      </c>
      <c r="H40" s="101" t="s">
        <v>140</v>
      </c>
      <c r="I40" s="101" t="s">
        <v>44</v>
      </c>
      <c r="J40" s="101" t="s">
        <v>44</v>
      </c>
      <c r="K40" s="101">
        <v>18701</v>
      </c>
      <c r="L40" s="101">
        <v>225174.39999999999</v>
      </c>
      <c r="M40" s="104">
        <f t="shared" si="4"/>
        <v>244801.6</v>
      </c>
      <c r="N40" s="102">
        <v>6.9</v>
      </c>
      <c r="O40" s="102">
        <v>18.899999999999999</v>
      </c>
      <c r="P40" s="102">
        <v>14.7</v>
      </c>
      <c r="Q40" s="114">
        <v>85.6</v>
      </c>
    </row>
    <row r="41" spans="2:17" s="49" customFormat="1" x14ac:dyDescent="0.25">
      <c r="B41" s="66"/>
      <c r="C41" s="34">
        <v>2023</v>
      </c>
      <c r="D41" s="101">
        <v>38667.199999999997</v>
      </c>
      <c r="E41" s="101">
        <v>205246.9</v>
      </c>
      <c r="F41" s="104">
        <v>243914.1</v>
      </c>
      <c r="G41" s="101">
        <v>1107.8</v>
      </c>
      <c r="H41" s="101" t="s">
        <v>140</v>
      </c>
      <c r="I41" s="101" t="s">
        <v>44</v>
      </c>
      <c r="J41" s="101" t="s">
        <v>44</v>
      </c>
      <c r="K41" s="101">
        <v>18619</v>
      </c>
      <c r="L41" s="101">
        <v>224187.4</v>
      </c>
      <c r="M41" s="104">
        <f t="shared" si="4"/>
        <v>243914.1</v>
      </c>
      <c r="N41" s="102">
        <v>6.7</v>
      </c>
      <c r="O41" s="102">
        <v>18.399999999999999</v>
      </c>
      <c r="P41" s="102">
        <v>15.9</v>
      </c>
      <c r="Q41" s="114">
        <v>84.5</v>
      </c>
    </row>
    <row r="42" spans="2:17" ht="9" customHeight="1" x14ac:dyDescent="0.25">
      <c r="B42" s="135"/>
      <c r="C42" s="50"/>
      <c r="D42" s="101"/>
      <c r="E42" s="101"/>
      <c r="F42" s="104"/>
      <c r="G42" s="101"/>
      <c r="H42" s="101"/>
      <c r="I42" s="101"/>
      <c r="J42" s="101"/>
      <c r="K42" s="101"/>
      <c r="L42" s="101"/>
      <c r="M42" s="104"/>
      <c r="N42" s="102"/>
      <c r="O42" s="102"/>
      <c r="P42" s="102"/>
      <c r="Q42" s="114"/>
    </row>
    <row r="43" spans="2:17" x14ac:dyDescent="0.25">
      <c r="B43" s="135" t="s">
        <v>136</v>
      </c>
      <c r="C43" s="34">
        <v>2019</v>
      </c>
      <c r="D43" s="101">
        <v>40580</v>
      </c>
      <c r="E43" s="101">
        <v>30050.9</v>
      </c>
      <c r="F43" s="104">
        <v>70630.899999999994</v>
      </c>
      <c r="G43" s="101">
        <v>2211.6</v>
      </c>
      <c r="H43" s="101" t="s">
        <v>140</v>
      </c>
      <c r="I43" s="101" t="s">
        <v>44</v>
      </c>
      <c r="J43" s="101" t="s">
        <v>44</v>
      </c>
      <c r="K43" s="101" t="s">
        <v>44</v>
      </c>
      <c r="L43" s="101">
        <v>68419.3</v>
      </c>
      <c r="M43" s="104">
        <f>F43</f>
        <v>70630.899999999994</v>
      </c>
      <c r="N43" s="102">
        <v>2.1</v>
      </c>
      <c r="O43" s="102">
        <v>5.8</v>
      </c>
      <c r="P43" s="102">
        <v>59.3</v>
      </c>
      <c r="Q43" s="114">
        <v>43.9</v>
      </c>
    </row>
    <row r="44" spans="2:17" x14ac:dyDescent="0.25">
      <c r="B44" s="95" t="s">
        <v>137</v>
      </c>
      <c r="C44" s="34">
        <v>2020</v>
      </c>
      <c r="D44" s="101">
        <v>41778</v>
      </c>
      <c r="E44" s="101">
        <v>35607.5</v>
      </c>
      <c r="F44" s="104">
        <v>77385.5</v>
      </c>
      <c r="G44" s="101">
        <v>12296.8</v>
      </c>
      <c r="H44" s="101" t="s">
        <v>140</v>
      </c>
      <c r="I44" s="101" t="s">
        <v>44</v>
      </c>
      <c r="J44" s="101" t="s">
        <v>44</v>
      </c>
      <c r="K44" s="101" t="s">
        <v>44</v>
      </c>
      <c r="L44" s="101">
        <v>65088.7</v>
      </c>
      <c r="M44" s="104">
        <f t="shared" ref="M44:M47" si="5">F44</f>
        <v>77385.5</v>
      </c>
      <c r="N44" s="102">
        <v>2</v>
      </c>
      <c r="O44" s="102">
        <v>5.5</v>
      </c>
      <c r="P44" s="102">
        <v>64.2</v>
      </c>
      <c r="Q44" s="114">
        <v>54.7</v>
      </c>
    </row>
    <row r="45" spans="2:17" x14ac:dyDescent="0.25">
      <c r="B45" s="135"/>
      <c r="C45" s="34">
        <v>2021</v>
      </c>
      <c r="D45" s="101">
        <v>38729</v>
      </c>
      <c r="E45" s="101">
        <v>42995</v>
      </c>
      <c r="F45" s="104">
        <v>81724</v>
      </c>
      <c r="G45" s="101">
        <v>13372.8</v>
      </c>
      <c r="H45" s="101" t="s">
        <v>140</v>
      </c>
      <c r="I45" s="101" t="s">
        <v>44</v>
      </c>
      <c r="J45" s="101" t="s">
        <v>44</v>
      </c>
      <c r="K45" s="101" t="s">
        <v>44</v>
      </c>
      <c r="L45" s="101">
        <v>68351.199999999997</v>
      </c>
      <c r="M45" s="104">
        <f t="shared" si="5"/>
        <v>81724</v>
      </c>
      <c r="N45" s="102">
        <v>2.1</v>
      </c>
      <c r="O45" s="102">
        <v>5.7</v>
      </c>
      <c r="P45" s="102">
        <v>56.7</v>
      </c>
      <c r="Q45" s="114">
        <v>62.9</v>
      </c>
    </row>
    <row r="46" spans="2:17" x14ac:dyDescent="0.25">
      <c r="B46" s="135"/>
      <c r="C46" s="34">
        <v>2022</v>
      </c>
      <c r="D46" s="101">
        <v>38951</v>
      </c>
      <c r="E46" s="101">
        <v>43194.8</v>
      </c>
      <c r="F46" s="104">
        <v>82145.8</v>
      </c>
      <c r="G46" s="101">
        <v>14200.3</v>
      </c>
      <c r="H46" s="101" t="s">
        <v>140</v>
      </c>
      <c r="I46" s="101" t="s">
        <v>44</v>
      </c>
      <c r="J46" s="101" t="s">
        <v>44</v>
      </c>
      <c r="K46" s="101" t="s">
        <v>44</v>
      </c>
      <c r="L46" s="101">
        <v>67945.5</v>
      </c>
      <c r="M46" s="104">
        <f t="shared" si="5"/>
        <v>82145.8</v>
      </c>
      <c r="N46" s="102">
        <v>2.1</v>
      </c>
      <c r="O46" s="102">
        <v>5.7</v>
      </c>
      <c r="P46" s="102">
        <v>57.3</v>
      </c>
      <c r="Q46" s="114">
        <v>63.6</v>
      </c>
    </row>
    <row r="47" spans="2:17" x14ac:dyDescent="0.25">
      <c r="B47" s="135"/>
      <c r="C47" s="34">
        <v>2023</v>
      </c>
      <c r="D47" s="101">
        <v>40111.9</v>
      </c>
      <c r="E47" s="101">
        <v>33969.599999999999</v>
      </c>
      <c r="F47" s="104">
        <v>74081.5</v>
      </c>
      <c r="G47" s="101">
        <v>14071.9</v>
      </c>
      <c r="H47" s="101" t="s">
        <v>140</v>
      </c>
      <c r="I47" s="101" t="s">
        <v>44</v>
      </c>
      <c r="J47" s="101" t="s">
        <v>44</v>
      </c>
      <c r="K47" s="101" t="s">
        <v>44</v>
      </c>
      <c r="L47" s="101">
        <v>60009.599999999999</v>
      </c>
      <c r="M47" s="104">
        <f t="shared" si="5"/>
        <v>74081.5</v>
      </c>
      <c r="N47" s="102">
        <v>1.8</v>
      </c>
      <c r="O47" s="102">
        <v>4.9000000000000004</v>
      </c>
      <c r="P47" s="102">
        <v>66.8</v>
      </c>
      <c r="Q47" s="114">
        <v>56.6</v>
      </c>
    </row>
    <row r="48" spans="2:17" ht="9" customHeight="1" x14ac:dyDescent="0.25">
      <c r="B48" s="136"/>
      <c r="C48" s="51"/>
      <c r="D48" s="52"/>
      <c r="E48" s="52"/>
      <c r="F48" s="53"/>
      <c r="G48" s="52"/>
      <c r="H48" s="52"/>
      <c r="I48" s="52"/>
      <c r="J48" s="52"/>
      <c r="K48" s="52"/>
      <c r="L48" s="52"/>
      <c r="M48" s="53"/>
      <c r="N48" s="52"/>
      <c r="O48" s="52"/>
      <c r="P48" s="52"/>
      <c r="Q48" s="52"/>
    </row>
    <row r="49" spans="2:17" ht="9" customHeight="1" x14ac:dyDescent="0.25">
      <c r="B49" s="68"/>
      <c r="C49" s="55"/>
      <c r="D49" s="56"/>
      <c r="E49" s="56"/>
      <c r="F49" s="57"/>
      <c r="G49" s="56"/>
      <c r="H49" s="56"/>
      <c r="I49" s="56"/>
      <c r="J49" s="56"/>
      <c r="K49" s="56"/>
      <c r="L49" s="56"/>
      <c r="M49" s="57"/>
      <c r="N49" s="56"/>
      <c r="O49" s="56"/>
      <c r="P49" s="56"/>
      <c r="Q49" s="56"/>
    </row>
    <row r="50" spans="2:17" s="1" customFormat="1" ht="9" customHeight="1" x14ac:dyDescent="0.25">
      <c r="B50" s="64"/>
      <c r="C50" s="61"/>
      <c r="D50" s="59"/>
      <c r="E50" s="59"/>
      <c r="F50" s="60"/>
      <c r="G50" s="59"/>
      <c r="H50" s="59"/>
      <c r="I50" s="59"/>
      <c r="J50" s="59"/>
      <c r="K50" s="59"/>
      <c r="L50" s="59"/>
      <c r="M50" s="60"/>
      <c r="N50" s="59"/>
      <c r="O50" s="59"/>
      <c r="P50" s="59"/>
      <c r="Q50" s="59"/>
    </row>
    <row r="51" spans="2:17" s="1" customFormat="1" x14ac:dyDescent="0.25">
      <c r="B51" s="30" t="s">
        <v>255</v>
      </c>
      <c r="F51" s="26"/>
      <c r="M51" s="26"/>
    </row>
    <row r="52" spans="2:17" s="1" customFormat="1" x14ac:dyDescent="0.25">
      <c r="B52" s="115" t="s">
        <v>256</v>
      </c>
      <c r="F52" s="26"/>
      <c r="M52" s="26"/>
    </row>
    <row r="53" spans="2:17" s="1" customFormat="1" x14ac:dyDescent="0.25">
      <c r="B53" s="16"/>
      <c r="F53" s="26"/>
      <c r="M53" s="26"/>
    </row>
    <row r="54" spans="2:17" s="1" customFormat="1" ht="30" customHeight="1" x14ac:dyDescent="0.25">
      <c r="B54" s="220" t="s">
        <v>43</v>
      </c>
      <c r="C54" s="2"/>
      <c r="D54" s="218" t="s">
        <v>19</v>
      </c>
      <c r="E54" s="218"/>
      <c r="F54" s="218"/>
      <c r="G54" s="218" t="s">
        <v>20</v>
      </c>
      <c r="H54" s="218"/>
      <c r="I54" s="218"/>
      <c r="J54" s="218"/>
      <c r="K54" s="218"/>
      <c r="L54" s="218"/>
      <c r="M54" s="218"/>
      <c r="N54" s="218" t="s">
        <v>24</v>
      </c>
      <c r="O54" s="218"/>
      <c r="P54" s="216" t="s">
        <v>30</v>
      </c>
      <c r="Q54" s="216" t="s">
        <v>32</v>
      </c>
    </row>
    <row r="55" spans="2:17" s="1" customFormat="1" ht="30" customHeight="1" x14ac:dyDescent="0.25">
      <c r="B55" s="221"/>
      <c r="C55" s="3"/>
      <c r="D55" s="219" t="s">
        <v>18</v>
      </c>
      <c r="E55" s="219"/>
      <c r="F55" s="219"/>
      <c r="G55" s="219" t="s">
        <v>21</v>
      </c>
      <c r="H55" s="219"/>
      <c r="I55" s="219"/>
      <c r="J55" s="219"/>
      <c r="K55" s="219"/>
      <c r="L55" s="219"/>
      <c r="M55" s="219"/>
      <c r="N55" s="219" t="s">
        <v>25</v>
      </c>
      <c r="O55" s="219"/>
      <c r="P55" s="217"/>
      <c r="Q55" s="217"/>
    </row>
    <row r="56" spans="2:17" s="1" customFormat="1" ht="30" customHeight="1" x14ac:dyDescent="0.25">
      <c r="B56" s="221"/>
      <c r="C56" s="3" t="s">
        <v>41</v>
      </c>
      <c r="D56" s="17" t="s">
        <v>0</v>
      </c>
      <c r="E56" s="17" t="s">
        <v>2</v>
      </c>
      <c r="F56" s="128" t="s">
        <v>16</v>
      </c>
      <c r="G56" s="17" t="s">
        <v>4</v>
      </c>
      <c r="H56" s="35" t="s">
        <v>138</v>
      </c>
      <c r="I56" s="17" t="s">
        <v>8</v>
      </c>
      <c r="J56" s="17" t="s">
        <v>10</v>
      </c>
      <c r="K56" s="17" t="s">
        <v>12</v>
      </c>
      <c r="L56" s="17" t="s">
        <v>14</v>
      </c>
      <c r="M56" s="128" t="s">
        <v>22</v>
      </c>
      <c r="N56" s="17" t="s">
        <v>26</v>
      </c>
      <c r="O56" s="17" t="s">
        <v>28</v>
      </c>
      <c r="P56" s="215" t="s">
        <v>31</v>
      </c>
      <c r="Q56" s="215" t="s">
        <v>33</v>
      </c>
    </row>
    <row r="57" spans="2:17" s="1" customFormat="1" ht="30" customHeight="1" x14ac:dyDescent="0.25">
      <c r="B57" s="221"/>
      <c r="C57" s="111" t="s">
        <v>42</v>
      </c>
      <c r="D57" s="18" t="s">
        <v>1</v>
      </c>
      <c r="E57" s="18" t="s">
        <v>3</v>
      </c>
      <c r="F57" s="129" t="s">
        <v>17</v>
      </c>
      <c r="G57" s="18" t="s">
        <v>5</v>
      </c>
      <c r="H57" s="36" t="s">
        <v>139</v>
      </c>
      <c r="I57" s="18" t="s">
        <v>9</v>
      </c>
      <c r="J57" s="18" t="s">
        <v>11</v>
      </c>
      <c r="K57" s="18" t="s">
        <v>13</v>
      </c>
      <c r="L57" s="18" t="s">
        <v>15</v>
      </c>
      <c r="M57" s="129" t="s">
        <v>23</v>
      </c>
      <c r="N57" s="18" t="s">
        <v>27</v>
      </c>
      <c r="O57" s="18" t="s">
        <v>29</v>
      </c>
      <c r="P57" s="215"/>
      <c r="Q57" s="215"/>
    </row>
    <row r="58" spans="2:17" s="1" customFormat="1" ht="7.5" customHeight="1" x14ac:dyDescent="0.25">
      <c r="B58" s="221"/>
      <c r="C58" s="4"/>
      <c r="D58" s="5"/>
      <c r="E58" s="5"/>
      <c r="F58" s="6"/>
      <c r="G58" s="5"/>
      <c r="H58" s="38"/>
      <c r="I58" s="5"/>
      <c r="J58" s="5"/>
      <c r="K58" s="5"/>
      <c r="L58" s="5"/>
      <c r="M58" s="6"/>
      <c r="N58" s="5"/>
      <c r="O58" s="5"/>
      <c r="P58" s="6"/>
      <c r="Q58" s="6"/>
    </row>
    <row r="59" spans="2:17" s="7" customFormat="1" ht="13.5" x14ac:dyDescent="0.25">
      <c r="B59" s="221"/>
      <c r="C59" s="8"/>
      <c r="D59" s="9" t="s">
        <v>35</v>
      </c>
      <c r="E59" s="9" t="s">
        <v>35</v>
      </c>
      <c r="F59" s="13" t="s">
        <v>35</v>
      </c>
      <c r="G59" s="9" t="s">
        <v>35</v>
      </c>
      <c r="H59" s="41" t="s">
        <v>35</v>
      </c>
      <c r="I59" s="9" t="s">
        <v>35</v>
      </c>
      <c r="J59" s="9" t="s">
        <v>35</v>
      </c>
      <c r="K59" s="9" t="s">
        <v>35</v>
      </c>
      <c r="L59" s="9" t="s">
        <v>35</v>
      </c>
      <c r="M59" s="13" t="s">
        <v>35</v>
      </c>
      <c r="N59" s="8" t="s">
        <v>34</v>
      </c>
      <c r="O59" s="8" t="s">
        <v>219</v>
      </c>
      <c r="P59" s="8" t="s">
        <v>39</v>
      </c>
      <c r="Q59" s="8" t="s">
        <v>39</v>
      </c>
    </row>
    <row r="60" spans="2:17" s="7" customFormat="1" ht="13.5" x14ac:dyDescent="0.25">
      <c r="B60" s="222"/>
      <c r="C60" s="10"/>
      <c r="D60" s="14" t="s">
        <v>36</v>
      </c>
      <c r="E60" s="14" t="s">
        <v>36</v>
      </c>
      <c r="F60" s="15" t="s">
        <v>36</v>
      </c>
      <c r="G60" s="14" t="s">
        <v>36</v>
      </c>
      <c r="H60" s="45" t="s">
        <v>36</v>
      </c>
      <c r="I60" s="14" t="s">
        <v>36</v>
      </c>
      <c r="J60" s="14" t="s">
        <v>36</v>
      </c>
      <c r="K60" s="14" t="s">
        <v>36</v>
      </c>
      <c r="L60" s="14" t="s">
        <v>36</v>
      </c>
      <c r="M60" s="15" t="s">
        <v>36</v>
      </c>
      <c r="N60" s="14" t="s">
        <v>37</v>
      </c>
      <c r="O60" s="14" t="s">
        <v>38</v>
      </c>
      <c r="P60" s="14" t="s">
        <v>40</v>
      </c>
      <c r="Q60" s="14" t="s">
        <v>40</v>
      </c>
    </row>
    <row r="61" spans="2:17" ht="9" customHeight="1" x14ac:dyDescent="0.25">
      <c r="B61" s="135"/>
      <c r="C61" s="34"/>
      <c r="D61" s="101"/>
      <c r="E61" s="101"/>
      <c r="F61" s="104"/>
      <c r="G61" s="101"/>
      <c r="H61" s="101"/>
      <c r="I61" s="101"/>
      <c r="J61" s="101"/>
      <c r="K61" s="101"/>
      <c r="L61" s="101"/>
      <c r="M61" s="104"/>
      <c r="N61" s="102"/>
      <c r="O61" s="102"/>
      <c r="P61" s="102"/>
      <c r="Q61" s="114"/>
    </row>
    <row r="62" spans="2:17" ht="18" x14ac:dyDescent="0.25">
      <c r="B62" s="135" t="s">
        <v>133</v>
      </c>
      <c r="C62" s="34">
        <v>2019</v>
      </c>
      <c r="D62" s="101" t="s">
        <v>276</v>
      </c>
      <c r="E62" s="101">
        <v>40.6</v>
      </c>
      <c r="F62" s="104">
        <v>676999.2</v>
      </c>
      <c r="G62" s="101">
        <v>102408.9</v>
      </c>
      <c r="H62" s="101" t="s">
        <v>44</v>
      </c>
      <c r="I62" s="101" t="s">
        <v>44</v>
      </c>
      <c r="J62" s="101" t="s">
        <v>44</v>
      </c>
      <c r="K62" s="101">
        <v>43218.3</v>
      </c>
      <c r="L62" s="101">
        <v>531372</v>
      </c>
      <c r="M62" s="104">
        <f>F62</f>
        <v>676999.2</v>
      </c>
      <c r="N62" s="102">
        <v>16.3</v>
      </c>
      <c r="O62" s="102">
        <v>44.8</v>
      </c>
      <c r="P62" s="102">
        <v>117.8</v>
      </c>
      <c r="Q62" s="147">
        <v>7.0000000000000001E-3</v>
      </c>
    </row>
    <row r="63" spans="2:17" x14ac:dyDescent="0.25">
      <c r="B63" s="135" t="s">
        <v>132</v>
      </c>
      <c r="C63" s="34">
        <v>2020</v>
      </c>
      <c r="D63" s="101">
        <v>795461.4</v>
      </c>
      <c r="E63" s="101">
        <v>25.9</v>
      </c>
      <c r="F63" s="104">
        <v>795487.3</v>
      </c>
      <c r="G63" s="101">
        <v>98020.3</v>
      </c>
      <c r="H63" s="101" t="s">
        <v>44</v>
      </c>
      <c r="I63" s="101" t="s">
        <v>44</v>
      </c>
      <c r="J63" s="101" t="s">
        <v>44</v>
      </c>
      <c r="K63" s="101">
        <v>52460.5</v>
      </c>
      <c r="L63" s="101">
        <v>645006.4</v>
      </c>
      <c r="M63" s="104">
        <f t="shared" ref="M63:M66" si="6">F63</f>
        <v>795487.3</v>
      </c>
      <c r="N63" s="102">
        <v>19.899999999999999</v>
      </c>
      <c r="O63" s="102">
        <v>54.5</v>
      </c>
      <c r="P63" s="102">
        <v>114.1</v>
      </c>
      <c r="Q63" s="147">
        <v>4.0000000000000001E-3</v>
      </c>
    </row>
    <row r="64" spans="2:17" x14ac:dyDescent="0.25">
      <c r="B64" s="95" t="s">
        <v>134</v>
      </c>
      <c r="C64" s="34">
        <v>2021</v>
      </c>
      <c r="D64" s="101">
        <v>839699.8</v>
      </c>
      <c r="E64" s="101" t="s">
        <v>44</v>
      </c>
      <c r="F64" s="104">
        <v>839699.8</v>
      </c>
      <c r="G64" s="101">
        <v>105382.3</v>
      </c>
      <c r="H64" s="101" t="s">
        <v>44</v>
      </c>
      <c r="I64" s="101" t="s">
        <v>44</v>
      </c>
      <c r="J64" s="101" t="s">
        <v>44</v>
      </c>
      <c r="K64" s="101">
        <v>55232.3</v>
      </c>
      <c r="L64" s="101">
        <v>679085.2</v>
      </c>
      <c r="M64" s="104">
        <f t="shared" si="6"/>
        <v>839699.8</v>
      </c>
      <c r="N64" s="102">
        <v>20.8</v>
      </c>
      <c r="O64" s="102">
        <v>57.1</v>
      </c>
      <c r="P64" s="102">
        <v>114.4</v>
      </c>
      <c r="Q64" s="126" t="s">
        <v>44</v>
      </c>
    </row>
    <row r="65" spans="2:17" ht="18" x14ac:dyDescent="0.25">
      <c r="B65" s="95" t="s">
        <v>135</v>
      </c>
      <c r="C65" s="34">
        <v>2022</v>
      </c>
      <c r="D65" s="101">
        <v>869392.1</v>
      </c>
      <c r="E65" s="101" t="s">
        <v>422</v>
      </c>
      <c r="F65" s="104">
        <v>869497.2</v>
      </c>
      <c r="G65" s="101" t="s">
        <v>423</v>
      </c>
      <c r="H65" s="101" t="s">
        <v>44</v>
      </c>
      <c r="I65" s="101" t="s">
        <v>44</v>
      </c>
      <c r="J65" s="101" t="s">
        <v>44</v>
      </c>
      <c r="K65" s="101">
        <v>60040.9</v>
      </c>
      <c r="L65" s="101">
        <v>738207.5</v>
      </c>
      <c r="M65" s="104">
        <f t="shared" si="6"/>
        <v>869497.2</v>
      </c>
      <c r="N65" s="102">
        <v>22.6</v>
      </c>
      <c r="O65" s="102">
        <v>61.9</v>
      </c>
      <c r="P65" s="102">
        <v>108.9</v>
      </c>
      <c r="Q65" s="148">
        <v>1.2999999999999999E-2</v>
      </c>
    </row>
    <row r="66" spans="2:17" x14ac:dyDescent="0.25">
      <c r="B66" s="135"/>
      <c r="C66" s="34">
        <v>2023</v>
      </c>
      <c r="D66" s="101">
        <v>1005861.5</v>
      </c>
      <c r="E66" s="101">
        <v>239.1</v>
      </c>
      <c r="F66" s="104">
        <v>1006100.6</v>
      </c>
      <c r="G66" s="101">
        <v>61430.6</v>
      </c>
      <c r="H66" s="101" t="s">
        <v>44</v>
      </c>
      <c r="I66" s="101" t="s">
        <v>44</v>
      </c>
      <c r="J66" s="101" t="s">
        <v>44</v>
      </c>
      <c r="K66" s="101">
        <v>71054.100000000006</v>
      </c>
      <c r="L66" s="101">
        <v>873615.9</v>
      </c>
      <c r="M66" s="104">
        <f t="shared" si="6"/>
        <v>1006100.6</v>
      </c>
      <c r="N66" s="102">
        <v>26.2</v>
      </c>
      <c r="O66" s="102">
        <v>71.7</v>
      </c>
      <c r="P66" s="102">
        <v>106.5</v>
      </c>
      <c r="Q66" s="148">
        <v>2.5000000000000001E-2</v>
      </c>
    </row>
    <row r="67" spans="2:17" s="1" customFormat="1" ht="9" customHeight="1" x14ac:dyDescent="0.25">
      <c r="B67" s="132"/>
      <c r="C67" s="23"/>
      <c r="D67" s="23"/>
      <c r="E67" s="23"/>
      <c r="F67" s="25"/>
      <c r="G67" s="23"/>
      <c r="H67" s="23"/>
      <c r="I67" s="54"/>
      <c r="J67" s="54"/>
      <c r="K67" s="23"/>
      <c r="L67" s="23"/>
      <c r="M67" s="25"/>
      <c r="N67" s="23"/>
      <c r="O67" s="23"/>
      <c r="P67" s="23"/>
      <c r="Q67" s="23"/>
    </row>
    <row r="68" spans="2:17" s="1" customFormat="1" x14ac:dyDescent="0.25">
      <c r="B68" s="16"/>
      <c r="F68" s="26"/>
      <c r="M68" s="26"/>
    </row>
    <row r="69" spans="2:17" s="97" customFormat="1" ht="52.5" customHeight="1" x14ac:dyDescent="0.25">
      <c r="B69" s="235" t="s">
        <v>334</v>
      </c>
      <c r="C69" s="235"/>
      <c r="D69" s="235"/>
      <c r="E69" s="235"/>
      <c r="F69" s="235"/>
      <c r="G69" s="235"/>
      <c r="H69" s="235"/>
      <c r="I69" s="235"/>
      <c r="J69" s="235"/>
      <c r="K69" s="235"/>
      <c r="L69" s="235"/>
      <c r="M69" s="235"/>
      <c r="N69" s="235"/>
      <c r="O69" s="235"/>
      <c r="P69" s="235"/>
      <c r="Q69" s="235"/>
    </row>
    <row r="70" spans="2:17" s="97" customFormat="1" ht="13.5" x14ac:dyDescent="0.25">
      <c r="B70" s="98"/>
      <c r="C70" s="98"/>
      <c r="D70" s="98"/>
      <c r="E70" s="98"/>
      <c r="F70" s="98"/>
      <c r="G70" s="98"/>
      <c r="H70" s="98"/>
      <c r="I70" s="98"/>
      <c r="J70" s="98"/>
      <c r="K70" s="98"/>
      <c r="L70" s="98"/>
      <c r="M70" s="98"/>
      <c r="N70" s="98"/>
      <c r="O70" s="98"/>
      <c r="P70" s="98"/>
      <c r="Q70" s="98"/>
    </row>
    <row r="71" spans="2:17" s="97" customFormat="1" ht="13.5" x14ac:dyDescent="0.25">
      <c r="B71" s="98"/>
      <c r="C71" s="98"/>
      <c r="D71" s="98"/>
      <c r="E71" s="98"/>
      <c r="F71" s="98"/>
      <c r="G71" s="98"/>
      <c r="H71" s="98"/>
      <c r="I71" s="98"/>
      <c r="J71" s="98"/>
      <c r="K71" s="98"/>
      <c r="L71" s="98"/>
      <c r="M71" s="98"/>
      <c r="N71" s="98"/>
      <c r="O71" s="98"/>
      <c r="P71" s="98"/>
      <c r="Q71" s="98"/>
    </row>
    <row r="72" spans="2:17" s="97" customFormat="1" ht="13.5" x14ac:dyDescent="0.25">
      <c r="B72" s="98"/>
      <c r="C72" s="98"/>
      <c r="D72" s="98"/>
      <c r="E72" s="98"/>
      <c r="F72" s="98"/>
      <c r="G72" s="98"/>
      <c r="H72" s="98"/>
      <c r="I72" s="98"/>
      <c r="J72" s="98"/>
      <c r="K72" s="98"/>
      <c r="L72" s="98"/>
      <c r="M72" s="98"/>
      <c r="N72" s="98"/>
      <c r="O72" s="98"/>
      <c r="P72" s="98"/>
      <c r="Q72" s="98"/>
    </row>
  </sheetData>
  <mergeCells count="23">
    <mergeCell ref="P56:P57"/>
    <mergeCell ref="Q56:Q57"/>
    <mergeCell ref="P54:P55"/>
    <mergeCell ref="Q54:Q55"/>
    <mergeCell ref="D55:F55"/>
    <mergeCell ref="G55:M55"/>
    <mergeCell ref="N55:O55"/>
    <mergeCell ref="B69:Q69"/>
    <mergeCell ref="Q7:Q8"/>
    <mergeCell ref="B5:B11"/>
    <mergeCell ref="D5:F5"/>
    <mergeCell ref="G5:M5"/>
    <mergeCell ref="N5:O5"/>
    <mergeCell ref="P5:P6"/>
    <mergeCell ref="Q5:Q6"/>
    <mergeCell ref="D6:F6"/>
    <mergeCell ref="G6:M6"/>
    <mergeCell ref="N6:O6"/>
    <mergeCell ref="P7:P8"/>
    <mergeCell ref="B54:B60"/>
    <mergeCell ref="D54:F54"/>
    <mergeCell ref="G54:M54"/>
    <mergeCell ref="N54:O54"/>
  </mergeCells>
  <printOptions horizontalCentered="1"/>
  <pageMargins left="0" right="0" top="0.74803149606299213" bottom="0" header="0" footer="0"/>
  <pageSetup paperSize="9" scale="65" fitToWidth="0" fitToHeight="0" orientation="landscape" r:id="rId1"/>
  <rowBreaks count="1" manualBreakCount="1">
    <brk id="4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Q117"/>
  <sheetViews>
    <sheetView showGridLines="0" zoomScaleNormal="100" zoomScaleSheetLayoutView="85" workbookViewId="0"/>
  </sheetViews>
  <sheetFormatPr defaultColWidth="9.140625" defaultRowHeight="16.5" x14ac:dyDescent="0.25"/>
  <cols>
    <col min="1" max="1" width="2.7109375" style="1" customWidth="1"/>
    <col min="2" max="2" width="15.42578125" style="16" bestFit="1" customWidth="1"/>
    <col min="3" max="3" width="7" style="1" bestFit="1" customWidth="1"/>
    <col min="4" max="4" width="14.5703125" style="1" bestFit="1" customWidth="1"/>
    <col min="5" max="5" width="11.7109375" style="1" bestFit="1" customWidth="1"/>
    <col min="6" max="6" width="14.28515625" style="26" customWidth="1"/>
    <col min="7" max="10" width="11.7109375" style="1" bestFit="1" customWidth="1"/>
    <col min="11" max="11" width="13.140625" style="1" bestFit="1" customWidth="1"/>
    <col min="12" max="12" width="11.7109375" style="1" bestFit="1" customWidth="1"/>
    <col min="13" max="13" width="14.5703125" style="26" bestFit="1" customWidth="1"/>
    <col min="14" max="15" width="13.7109375" style="1" customWidth="1"/>
    <col min="16" max="16" width="13.5703125" style="1" bestFit="1" customWidth="1"/>
    <col min="17" max="17" width="19.28515625" style="1" customWidth="1"/>
    <col min="18" max="18" width="1.42578125" style="1" customWidth="1"/>
    <col min="19" max="16384" width="9.140625" style="1"/>
  </cols>
  <sheetData>
    <row r="1" spans="2:17" ht="9" customHeight="1" x14ac:dyDescent="0.25"/>
    <row r="2" spans="2:17" x14ac:dyDescent="0.25">
      <c r="B2" s="16" t="s">
        <v>257</v>
      </c>
    </row>
    <row r="3" spans="2:17" x14ac:dyDescent="0.25">
      <c r="B3" s="116" t="s">
        <v>258</v>
      </c>
    </row>
    <row r="5" spans="2:17" ht="30" customHeight="1" x14ac:dyDescent="0.25">
      <c r="B5" s="220" t="s">
        <v>43</v>
      </c>
      <c r="C5" s="2"/>
      <c r="D5" s="218" t="s">
        <v>19</v>
      </c>
      <c r="E5" s="218"/>
      <c r="F5" s="218"/>
      <c r="G5" s="218" t="s">
        <v>20</v>
      </c>
      <c r="H5" s="218"/>
      <c r="I5" s="218"/>
      <c r="J5" s="218"/>
      <c r="K5" s="218"/>
      <c r="L5" s="218"/>
      <c r="M5" s="218"/>
      <c r="N5" s="218" t="s">
        <v>24</v>
      </c>
      <c r="O5" s="218"/>
      <c r="P5" s="216" t="s">
        <v>30</v>
      </c>
      <c r="Q5" s="216" t="s">
        <v>32</v>
      </c>
    </row>
    <row r="6" spans="2:17" ht="30" customHeight="1" x14ac:dyDescent="0.25">
      <c r="B6" s="221"/>
      <c r="C6" s="3"/>
      <c r="D6" s="219" t="s">
        <v>18</v>
      </c>
      <c r="E6" s="219"/>
      <c r="F6" s="219"/>
      <c r="G6" s="219" t="s">
        <v>21</v>
      </c>
      <c r="H6" s="219"/>
      <c r="I6" s="219"/>
      <c r="J6" s="219"/>
      <c r="K6" s="219"/>
      <c r="L6" s="219"/>
      <c r="M6" s="219"/>
      <c r="N6" s="219" t="s">
        <v>25</v>
      </c>
      <c r="O6" s="219"/>
      <c r="P6" s="217"/>
      <c r="Q6" s="217"/>
    </row>
    <row r="7" spans="2:17" ht="30" customHeight="1" x14ac:dyDescent="0.25">
      <c r="B7" s="221"/>
      <c r="C7" s="3" t="s">
        <v>41</v>
      </c>
      <c r="D7" s="17" t="s">
        <v>0</v>
      </c>
      <c r="E7" s="17" t="s">
        <v>2</v>
      </c>
      <c r="F7" s="128" t="s">
        <v>16</v>
      </c>
      <c r="G7" s="17" t="s">
        <v>4</v>
      </c>
      <c r="H7" s="17" t="s">
        <v>6</v>
      </c>
      <c r="I7" s="17" t="s">
        <v>8</v>
      </c>
      <c r="J7" s="17" t="s">
        <v>10</v>
      </c>
      <c r="K7" s="17" t="s">
        <v>12</v>
      </c>
      <c r="L7" s="17" t="s">
        <v>14</v>
      </c>
      <c r="M7" s="128" t="s">
        <v>22</v>
      </c>
      <c r="N7" s="17" t="s">
        <v>26</v>
      </c>
      <c r="O7" s="17" t="s">
        <v>28</v>
      </c>
      <c r="P7" s="215" t="s">
        <v>31</v>
      </c>
      <c r="Q7" s="215" t="s">
        <v>33</v>
      </c>
    </row>
    <row r="8" spans="2:17" ht="30" customHeight="1" x14ac:dyDescent="0.25">
      <c r="B8" s="221"/>
      <c r="C8" s="111" t="s">
        <v>42</v>
      </c>
      <c r="D8" s="18" t="s">
        <v>1</v>
      </c>
      <c r="E8" s="18" t="s">
        <v>3</v>
      </c>
      <c r="F8" s="129" t="s">
        <v>17</v>
      </c>
      <c r="G8" s="18" t="s">
        <v>5</v>
      </c>
      <c r="H8" s="18" t="s">
        <v>7</v>
      </c>
      <c r="I8" s="18" t="s">
        <v>9</v>
      </c>
      <c r="J8" s="18" t="s">
        <v>11</v>
      </c>
      <c r="K8" s="18" t="s">
        <v>13</v>
      </c>
      <c r="L8" s="18" t="s">
        <v>15</v>
      </c>
      <c r="M8" s="129" t="s">
        <v>23</v>
      </c>
      <c r="N8" s="18" t="s">
        <v>27</v>
      </c>
      <c r="O8" s="18" t="s">
        <v>29</v>
      </c>
      <c r="P8" s="215"/>
      <c r="Q8" s="215"/>
    </row>
    <row r="9" spans="2:17" ht="7.5" customHeight="1" x14ac:dyDescent="0.25">
      <c r="B9" s="221"/>
      <c r="C9" s="4"/>
      <c r="D9" s="5"/>
      <c r="E9" s="5"/>
      <c r="F9" s="6"/>
      <c r="G9" s="5"/>
      <c r="H9" s="5"/>
      <c r="I9" s="5"/>
      <c r="J9" s="5"/>
      <c r="K9" s="5"/>
      <c r="L9" s="5"/>
      <c r="M9" s="6"/>
      <c r="N9" s="5"/>
      <c r="O9" s="5"/>
      <c r="P9" s="6"/>
      <c r="Q9" s="6"/>
    </row>
    <row r="10" spans="2:17" s="7" customFormat="1" ht="13.5" x14ac:dyDescent="0.25">
      <c r="B10" s="221"/>
      <c r="C10" s="8"/>
      <c r="D10" s="9" t="s">
        <v>35</v>
      </c>
      <c r="E10" s="9" t="s">
        <v>35</v>
      </c>
      <c r="F10" s="13" t="s">
        <v>35</v>
      </c>
      <c r="G10" s="9" t="s">
        <v>35</v>
      </c>
      <c r="H10" s="9" t="s">
        <v>35</v>
      </c>
      <c r="I10" s="9" t="s">
        <v>35</v>
      </c>
      <c r="J10" s="9" t="s">
        <v>35</v>
      </c>
      <c r="K10" s="9" t="s">
        <v>35</v>
      </c>
      <c r="L10" s="9" t="s">
        <v>35</v>
      </c>
      <c r="M10" s="13" t="s">
        <v>35</v>
      </c>
      <c r="N10" s="8" t="s">
        <v>34</v>
      </c>
      <c r="O10" s="8" t="s">
        <v>219</v>
      </c>
      <c r="P10" s="8" t="s">
        <v>39</v>
      </c>
      <c r="Q10" s="8" t="s">
        <v>39</v>
      </c>
    </row>
    <row r="11" spans="2:17" s="7" customFormat="1" ht="13.5" x14ac:dyDescent="0.25">
      <c r="B11" s="222"/>
      <c r="C11" s="10"/>
      <c r="D11" s="14" t="s">
        <v>36</v>
      </c>
      <c r="E11" s="14" t="s">
        <v>36</v>
      </c>
      <c r="F11" s="15" t="s">
        <v>36</v>
      </c>
      <c r="G11" s="14" t="s">
        <v>36</v>
      </c>
      <c r="H11" s="14" t="s">
        <v>36</v>
      </c>
      <c r="I11" s="14" t="s">
        <v>36</v>
      </c>
      <c r="J11" s="14" t="s">
        <v>36</v>
      </c>
      <c r="K11" s="14" t="s">
        <v>36</v>
      </c>
      <c r="L11" s="14" t="s">
        <v>36</v>
      </c>
      <c r="M11" s="15" t="s">
        <v>36</v>
      </c>
      <c r="N11" s="14" t="s">
        <v>37</v>
      </c>
      <c r="O11" s="14" t="s">
        <v>38</v>
      </c>
      <c r="P11" s="14" t="s">
        <v>40</v>
      </c>
      <c r="Q11" s="14" t="s">
        <v>40</v>
      </c>
    </row>
    <row r="12" spans="2:17" s="11" customFormat="1" ht="9" customHeight="1" x14ac:dyDescent="0.25">
      <c r="B12" s="130"/>
      <c r="C12" s="19"/>
      <c r="D12" s="19"/>
      <c r="E12" s="19"/>
      <c r="F12" s="130"/>
      <c r="G12" s="19"/>
      <c r="H12" s="19"/>
      <c r="I12" s="19"/>
      <c r="J12" s="19"/>
      <c r="K12" s="19"/>
      <c r="L12" s="19"/>
      <c r="M12" s="130"/>
      <c r="N12" s="19"/>
      <c r="O12" s="19"/>
      <c r="P12" s="130"/>
      <c r="Q12" s="19"/>
    </row>
    <row r="13" spans="2:17" x14ac:dyDescent="0.25">
      <c r="B13" s="131" t="s">
        <v>111</v>
      </c>
      <c r="C13" s="3">
        <v>2019</v>
      </c>
      <c r="D13" s="99">
        <v>32420.2</v>
      </c>
      <c r="E13" s="99">
        <v>1670.7</v>
      </c>
      <c r="F13" s="103">
        <v>34091</v>
      </c>
      <c r="G13" s="99">
        <v>991.1</v>
      </c>
      <c r="H13" s="99" t="s">
        <v>44</v>
      </c>
      <c r="I13" s="101" t="s">
        <v>44</v>
      </c>
      <c r="J13" s="101" t="s">
        <v>44</v>
      </c>
      <c r="K13" s="99" t="s">
        <v>44</v>
      </c>
      <c r="L13" s="99">
        <v>33099.9</v>
      </c>
      <c r="M13" s="103">
        <f>F13</f>
        <v>34091</v>
      </c>
      <c r="N13" s="100">
        <v>1</v>
      </c>
      <c r="O13" s="100">
        <v>2.8</v>
      </c>
      <c r="P13" s="100">
        <v>97.9</v>
      </c>
      <c r="Q13" s="113">
        <v>5</v>
      </c>
    </row>
    <row r="14" spans="2:17" x14ac:dyDescent="0.25">
      <c r="B14" s="93" t="s">
        <v>112</v>
      </c>
      <c r="C14" s="3">
        <v>2020</v>
      </c>
      <c r="D14" s="99">
        <v>26471.4</v>
      </c>
      <c r="E14" s="99">
        <v>1091.7</v>
      </c>
      <c r="F14" s="103">
        <v>27563.1</v>
      </c>
      <c r="G14" s="99">
        <v>185.7</v>
      </c>
      <c r="H14" s="99" t="s">
        <v>44</v>
      </c>
      <c r="I14" s="101" t="s">
        <v>44</v>
      </c>
      <c r="J14" s="101" t="s">
        <v>44</v>
      </c>
      <c r="K14" s="99" t="s">
        <v>44</v>
      </c>
      <c r="L14" s="99">
        <v>27377.4</v>
      </c>
      <c r="M14" s="103">
        <f t="shared" ref="M14:M17" si="0">F14</f>
        <v>27563.1</v>
      </c>
      <c r="N14" s="100">
        <v>0.8</v>
      </c>
      <c r="O14" s="100">
        <v>2.2999999999999998</v>
      </c>
      <c r="P14" s="100">
        <v>96.7</v>
      </c>
      <c r="Q14" s="113">
        <v>4</v>
      </c>
    </row>
    <row r="15" spans="2:17" x14ac:dyDescent="0.25">
      <c r="B15" s="131"/>
      <c r="C15" s="3">
        <v>2021</v>
      </c>
      <c r="D15" s="99">
        <v>28701</v>
      </c>
      <c r="E15" s="99">
        <v>2547.3000000000002</v>
      </c>
      <c r="F15" s="103">
        <v>31248.2</v>
      </c>
      <c r="G15" s="99">
        <v>656.9</v>
      </c>
      <c r="H15" s="99" t="s">
        <v>44</v>
      </c>
      <c r="I15" s="101" t="s">
        <v>44</v>
      </c>
      <c r="J15" s="101" t="s">
        <v>44</v>
      </c>
      <c r="K15" s="99" t="s">
        <v>44</v>
      </c>
      <c r="L15" s="99">
        <v>30591.3</v>
      </c>
      <c r="M15" s="103">
        <f t="shared" si="0"/>
        <v>31248.2</v>
      </c>
      <c r="N15" s="100">
        <v>0.9</v>
      </c>
      <c r="O15" s="100">
        <v>2.6</v>
      </c>
      <c r="P15" s="100">
        <v>93.8</v>
      </c>
      <c r="Q15" s="113">
        <v>8.3000000000000007</v>
      </c>
    </row>
    <row r="16" spans="2:17" x14ac:dyDescent="0.25">
      <c r="B16" s="131"/>
      <c r="C16" s="3">
        <v>2022</v>
      </c>
      <c r="D16" s="99">
        <v>25922.5</v>
      </c>
      <c r="E16" s="99">
        <v>2818.7</v>
      </c>
      <c r="F16" s="103">
        <v>28741.200000000001</v>
      </c>
      <c r="G16" s="99">
        <v>455.3</v>
      </c>
      <c r="H16" s="99" t="s">
        <v>44</v>
      </c>
      <c r="I16" s="101" t="s">
        <v>44</v>
      </c>
      <c r="J16" s="101" t="s">
        <v>44</v>
      </c>
      <c r="K16" s="99" t="s">
        <v>44</v>
      </c>
      <c r="L16" s="99">
        <v>28285.8</v>
      </c>
      <c r="M16" s="103">
        <f t="shared" si="0"/>
        <v>28741.200000000001</v>
      </c>
      <c r="N16" s="100">
        <v>0.9</v>
      </c>
      <c r="O16" s="100">
        <v>2.4</v>
      </c>
      <c r="P16" s="100">
        <v>91.6</v>
      </c>
      <c r="Q16" s="113">
        <v>10</v>
      </c>
    </row>
    <row r="17" spans="2:17" x14ac:dyDescent="0.25">
      <c r="B17" s="131"/>
      <c r="C17" s="3">
        <v>2023</v>
      </c>
      <c r="D17" s="99">
        <v>36695</v>
      </c>
      <c r="E17" s="99">
        <v>1327.4</v>
      </c>
      <c r="F17" s="103">
        <v>38022.400000000001</v>
      </c>
      <c r="G17" s="99">
        <v>564.1</v>
      </c>
      <c r="H17" s="99" t="s">
        <v>44</v>
      </c>
      <c r="I17" s="101" t="s">
        <v>44</v>
      </c>
      <c r="J17" s="101" t="s">
        <v>44</v>
      </c>
      <c r="K17" s="99" t="s">
        <v>44</v>
      </c>
      <c r="L17" s="99">
        <v>37458.300000000003</v>
      </c>
      <c r="M17" s="103">
        <f t="shared" si="0"/>
        <v>38022.400000000001</v>
      </c>
      <c r="N17" s="100">
        <v>1.1000000000000001</v>
      </c>
      <c r="O17" s="100">
        <v>3.1</v>
      </c>
      <c r="P17" s="100">
        <v>98</v>
      </c>
      <c r="Q17" s="113">
        <v>3.5</v>
      </c>
    </row>
    <row r="18" spans="2:17" ht="9" customHeight="1" x14ac:dyDescent="0.25">
      <c r="B18" s="131"/>
      <c r="C18" s="21"/>
      <c r="D18" s="99"/>
      <c r="E18" s="99"/>
      <c r="F18" s="103"/>
      <c r="G18" s="99"/>
      <c r="H18" s="99"/>
      <c r="I18" s="101"/>
      <c r="J18" s="101"/>
      <c r="K18" s="99"/>
      <c r="L18" s="99"/>
      <c r="M18" s="103"/>
      <c r="N18" s="100"/>
      <c r="O18" s="100"/>
      <c r="P18" s="100"/>
      <c r="Q18" s="113"/>
    </row>
    <row r="19" spans="2:17" ht="16.5" customHeight="1" x14ac:dyDescent="0.25">
      <c r="B19" s="62" t="s">
        <v>113</v>
      </c>
      <c r="C19" s="3">
        <v>2019</v>
      </c>
      <c r="D19" s="99" t="s">
        <v>277</v>
      </c>
      <c r="E19" s="99">
        <v>790.1</v>
      </c>
      <c r="F19" s="103">
        <v>29614.2</v>
      </c>
      <c r="G19" s="99">
        <v>1076.7</v>
      </c>
      <c r="H19" s="99" t="s">
        <v>44</v>
      </c>
      <c r="I19" s="101" t="s">
        <v>44</v>
      </c>
      <c r="J19" s="101" t="s">
        <v>44</v>
      </c>
      <c r="K19" s="99" t="s">
        <v>44</v>
      </c>
      <c r="L19" s="99">
        <v>28537.5</v>
      </c>
      <c r="M19" s="103">
        <f>F19</f>
        <v>29614.2</v>
      </c>
      <c r="N19" s="100">
        <v>0.9</v>
      </c>
      <c r="O19" s="100">
        <v>2.4</v>
      </c>
      <c r="P19" s="100">
        <v>101</v>
      </c>
      <c r="Q19" s="113">
        <v>2.8</v>
      </c>
    </row>
    <row r="20" spans="2:17" x14ac:dyDescent="0.25">
      <c r="B20" s="92" t="s">
        <v>114</v>
      </c>
      <c r="C20" s="3">
        <v>2020</v>
      </c>
      <c r="D20" s="99">
        <v>29012.799999999999</v>
      </c>
      <c r="E20" s="99">
        <v>1578</v>
      </c>
      <c r="F20" s="103">
        <v>30590.799999999999</v>
      </c>
      <c r="G20" s="99">
        <v>1252.0999999999999</v>
      </c>
      <c r="H20" s="99" t="s">
        <v>44</v>
      </c>
      <c r="I20" s="101" t="s">
        <v>44</v>
      </c>
      <c r="J20" s="101" t="s">
        <v>44</v>
      </c>
      <c r="K20" s="99" t="s">
        <v>44</v>
      </c>
      <c r="L20" s="99">
        <v>29338.6</v>
      </c>
      <c r="M20" s="103">
        <f t="shared" ref="M20:M23" si="1">F20</f>
        <v>30590.799999999999</v>
      </c>
      <c r="N20" s="100">
        <v>0.9</v>
      </c>
      <c r="O20" s="100">
        <v>2.5</v>
      </c>
      <c r="P20" s="100">
        <v>98.9</v>
      </c>
      <c r="Q20" s="113">
        <v>5.4</v>
      </c>
    </row>
    <row r="21" spans="2:17" x14ac:dyDescent="0.25">
      <c r="B21" s="92" t="s">
        <v>115</v>
      </c>
      <c r="C21" s="3">
        <v>2021</v>
      </c>
      <c r="D21" s="99">
        <v>31957.8</v>
      </c>
      <c r="E21" s="99">
        <v>359.5</v>
      </c>
      <c r="F21" s="103">
        <v>32317.4</v>
      </c>
      <c r="G21" s="99">
        <v>2819.9</v>
      </c>
      <c r="H21" s="99" t="s">
        <v>44</v>
      </c>
      <c r="I21" s="101" t="s">
        <v>44</v>
      </c>
      <c r="J21" s="101" t="s">
        <v>44</v>
      </c>
      <c r="K21" s="99" t="s">
        <v>44</v>
      </c>
      <c r="L21" s="99">
        <v>29497.5</v>
      </c>
      <c r="M21" s="103">
        <f t="shared" si="1"/>
        <v>32317.4</v>
      </c>
      <c r="N21" s="100">
        <v>0.9</v>
      </c>
      <c r="O21" s="100">
        <v>2.5</v>
      </c>
      <c r="P21" s="100">
        <v>108.3</v>
      </c>
      <c r="Q21" s="113">
        <v>1.2</v>
      </c>
    </row>
    <row r="22" spans="2:17" x14ac:dyDescent="0.25">
      <c r="B22" s="62"/>
      <c r="C22" s="3">
        <v>2022</v>
      </c>
      <c r="D22" s="99">
        <v>39815.300000000003</v>
      </c>
      <c r="E22" s="99">
        <v>832</v>
      </c>
      <c r="F22" s="103">
        <v>40647.4</v>
      </c>
      <c r="G22" s="99">
        <v>1674.5</v>
      </c>
      <c r="H22" s="99" t="s">
        <v>44</v>
      </c>
      <c r="I22" s="101" t="s">
        <v>44</v>
      </c>
      <c r="J22" s="101" t="s">
        <v>44</v>
      </c>
      <c r="K22" s="99" t="s">
        <v>44</v>
      </c>
      <c r="L22" s="99">
        <v>38972.800000000003</v>
      </c>
      <c r="M22" s="103">
        <f t="shared" si="1"/>
        <v>40647.4</v>
      </c>
      <c r="N22" s="100">
        <v>1.2</v>
      </c>
      <c r="O22" s="100">
        <v>3.3</v>
      </c>
      <c r="P22" s="100">
        <v>102.2</v>
      </c>
      <c r="Q22" s="113">
        <v>2.1</v>
      </c>
    </row>
    <row r="23" spans="2:17" x14ac:dyDescent="0.25">
      <c r="B23" s="62"/>
      <c r="C23" s="3">
        <v>2023</v>
      </c>
      <c r="D23" s="99">
        <v>42092.9</v>
      </c>
      <c r="E23" s="99">
        <v>621.9</v>
      </c>
      <c r="F23" s="103">
        <v>42714.8</v>
      </c>
      <c r="G23" s="99">
        <v>1145.3</v>
      </c>
      <c r="H23" s="99" t="s">
        <v>44</v>
      </c>
      <c r="I23" s="101" t="s">
        <v>44</v>
      </c>
      <c r="J23" s="101" t="s">
        <v>44</v>
      </c>
      <c r="K23" s="99" t="s">
        <v>44</v>
      </c>
      <c r="L23" s="99">
        <v>41569.4</v>
      </c>
      <c r="M23" s="103">
        <f t="shared" si="1"/>
        <v>42714.8</v>
      </c>
      <c r="N23" s="100">
        <v>1.2</v>
      </c>
      <c r="O23" s="100">
        <v>3.4</v>
      </c>
      <c r="P23" s="100">
        <v>101.3</v>
      </c>
      <c r="Q23" s="113">
        <v>1.5</v>
      </c>
    </row>
    <row r="24" spans="2:17" ht="9" customHeight="1" x14ac:dyDescent="0.25">
      <c r="B24" s="62"/>
      <c r="C24" s="3"/>
      <c r="D24" s="99"/>
      <c r="E24" s="99"/>
      <c r="F24" s="103"/>
      <c r="G24" s="99"/>
      <c r="H24" s="99"/>
      <c r="I24" s="101"/>
      <c r="J24" s="101"/>
      <c r="K24" s="99"/>
      <c r="L24" s="99"/>
      <c r="M24" s="103"/>
      <c r="N24" s="100"/>
      <c r="O24" s="100"/>
      <c r="P24" s="100"/>
      <c r="Q24" s="113"/>
    </row>
    <row r="25" spans="2:17" ht="18" x14ac:dyDescent="0.25">
      <c r="B25" s="131" t="s">
        <v>118</v>
      </c>
      <c r="C25" s="3">
        <v>2019</v>
      </c>
      <c r="D25" s="99" t="s">
        <v>267</v>
      </c>
      <c r="E25" s="99">
        <v>218.1</v>
      </c>
      <c r="F25" s="103">
        <v>47423.3</v>
      </c>
      <c r="G25" s="99">
        <v>53.8</v>
      </c>
      <c r="H25" s="99" t="s">
        <v>44</v>
      </c>
      <c r="I25" s="101" t="s">
        <v>44</v>
      </c>
      <c r="J25" s="101" t="s">
        <v>44</v>
      </c>
      <c r="K25" s="101" t="s">
        <v>44</v>
      </c>
      <c r="L25" s="99">
        <v>47369.5</v>
      </c>
      <c r="M25" s="103">
        <f>F25</f>
        <v>47423.3</v>
      </c>
      <c r="N25" s="100">
        <v>1.5</v>
      </c>
      <c r="O25" s="100">
        <v>4</v>
      </c>
      <c r="P25" s="100">
        <v>99.7</v>
      </c>
      <c r="Q25" s="113">
        <v>0.5</v>
      </c>
    </row>
    <row r="26" spans="2:17" ht="18" x14ac:dyDescent="0.25">
      <c r="B26" s="93" t="s">
        <v>119</v>
      </c>
      <c r="C26" s="3">
        <v>2020</v>
      </c>
      <c r="D26" s="99" t="s">
        <v>268</v>
      </c>
      <c r="E26" s="99">
        <v>78.400000000000006</v>
      </c>
      <c r="F26" s="103">
        <v>43773.1</v>
      </c>
      <c r="G26" s="99">
        <v>98.9</v>
      </c>
      <c r="H26" s="99" t="s">
        <v>44</v>
      </c>
      <c r="I26" s="101" t="s">
        <v>44</v>
      </c>
      <c r="J26" s="101" t="s">
        <v>44</v>
      </c>
      <c r="K26" s="101" t="s">
        <v>44</v>
      </c>
      <c r="L26" s="99">
        <v>43674.2</v>
      </c>
      <c r="M26" s="103">
        <f t="shared" ref="M26:M29" si="2">F26</f>
        <v>43773.1</v>
      </c>
      <c r="N26" s="100">
        <v>1.3</v>
      </c>
      <c r="O26" s="100">
        <v>3.7</v>
      </c>
      <c r="P26" s="100">
        <v>100</v>
      </c>
      <c r="Q26" s="113">
        <v>0.2</v>
      </c>
    </row>
    <row r="27" spans="2:17" ht="18" x14ac:dyDescent="0.25">
      <c r="B27" s="93" t="s">
        <v>226</v>
      </c>
      <c r="C27" s="3">
        <v>2021</v>
      </c>
      <c r="D27" s="99" t="s">
        <v>269</v>
      </c>
      <c r="E27" s="99">
        <v>338.8</v>
      </c>
      <c r="F27" s="103">
        <v>40700.400000000001</v>
      </c>
      <c r="G27" s="99">
        <v>244.5</v>
      </c>
      <c r="H27" s="99" t="s">
        <v>44</v>
      </c>
      <c r="I27" s="101" t="s">
        <v>44</v>
      </c>
      <c r="J27" s="101" t="s">
        <v>44</v>
      </c>
      <c r="K27" s="101" t="s">
        <v>44</v>
      </c>
      <c r="L27" s="99">
        <v>40455.800000000003</v>
      </c>
      <c r="M27" s="103">
        <f t="shared" si="2"/>
        <v>40700.400000000001</v>
      </c>
      <c r="N27" s="100">
        <v>1.2</v>
      </c>
      <c r="O27" s="100">
        <v>3.4</v>
      </c>
      <c r="P27" s="100">
        <v>99.8</v>
      </c>
      <c r="Q27" s="113">
        <v>0.8</v>
      </c>
    </row>
    <row r="28" spans="2:17" x14ac:dyDescent="0.25">
      <c r="B28" s="131"/>
      <c r="C28" s="3">
        <v>2022</v>
      </c>
      <c r="D28" s="99">
        <v>44983.199999999997</v>
      </c>
      <c r="E28" s="99">
        <v>801</v>
      </c>
      <c r="F28" s="103">
        <v>45784.2</v>
      </c>
      <c r="G28" s="99">
        <v>490.9</v>
      </c>
      <c r="H28" s="99" t="s">
        <v>44</v>
      </c>
      <c r="I28" s="101" t="s">
        <v>44</v>
      </c>
      <c r="J28" s="101" t="s">
        <v>44</v>
      </c>
      <c r="K28" s="101" t="s">
        <v>44</v>
      </c>
      <c r="L28" s="99">
        <v>45293.2</v>
      </c>
      <c r="M28" s="103">
        <f t="shared" si="2"/>
        <v>45784.2</v>
      </c>
      <c r="N28" s="100">
        <v>1.4</v>
      </c>
      <c r="O28" s="100">
        <v>3.8</v>
      </c>
      <c r="P28" s="100">
        <v>99.3</v>
      </c>
      <c r="Q28" s="113">
        <v>1.8</v>
      </c>
    </row>
    <row r="29" spans="2:17" x14ac:dyDescent="0.25">
      <c r="B29" s="131"/>
      <c r="C29" s="3">
        <v>2023</v>
      </c>
      <c r="D29" s="99">
        <v>43286.1</v>
      </c>
      <c r="E29" s="99">
        <v>241.1</v>
      </c>
      <c r="F29" s="103">
        <v>43527.199999999997</v>
      </c>
      <c r="G29" s="99">
        <v>275</v>
      </c>
      <c r="H29" s="99" t="s">
        <v>44</v>
      </c>
      <c r="I29" s="101" t="s">
        <v>44</v>
      </c>
      <c r="J29" s="101" t="s">
        <v>44</v>
      </c>
      <c r="K29" s="101" t="s">
        <v>44</v>
      </c>
      <c r="L29" s="99">
        <v>43252.2</v>
      </c>
      <c r="M29" s="103">
        <f t="shared" si="2"/>
        <v>43527.199999999997</v>
      </c>
      <c r="N29" s="100">
        <v>1.3</v>
      </c>
      <c r="O29" s="100">
        <v>3.5</v>
      </c>
      <c r="P29" s="100">
        <v>100.1</v>
      </c>
      <c r="Q29" s="113">
        <v>0.6</v>
      </c>
    </row>
    <row r="30" spans="2:17" ht="9" customHeight="1" x14ac:dyDescent="0.25">
      <c r="B30" s="131"/>
      <c r="C30" s="3"/>
      <c r="D30" s="99"/>
      <c r="E30" s="99"/>
      <c r="F30" s="103"/>
      <c r="G30" s="99"/>
      <c r="H30" s="99"/>
      <c r="I30" s="101"/>
      <c r="J30" s="101"/>
      <c r="K30" s="99"/>
      <c r="L30" s="99"/>
      <c r="M30" s="103"/>
      <c r="N30" s="100"/>
      <c r="O30" s="100"/>
      <c r="P30" s="100"/>
      <c r="Q30" s="113"/>
    </row>
    <row r="31" spans="2:17" ht="18" x14ac:dyDescent="0.25">
      <c r="B31" s="131" t="s">
        <v>105</v>
      </c>
      <c r="C31" s="3">
        <v>2019</v>
      </c>
      <c r="D31" s="99" t="s">
        <v>270</v>
      </c>
      <c r="E31" s="99">
        <v>5161.8</v>
      </c>
      <c r="F31" s="103">
        <v>20805.099999999999</v>
      </c>
      <c r="G31" s="99">
        <v>4176.3999999999996</v>
      </c>
      <c r="H31" s="99" t="s">
        <v>44</v>
      </c>
      <c r="I31" s="101" t="s">
        <v>44</v>
      </c>
      <c r="J31" s="101" t="s">
        <v>44</v>
      </c>
      <c r="K31" s="99">
        <v>4100.3999999999996</v>
      </c>
      <c r="L31" s="99">
        <v>12528.4</v>
      </c>
      <c r="M31" s="103">
        <f>F31</f>
        <v>20805.099999999999</v>
      </c>
      <c r="N31" s="100">
        <v>0.4</v>
      </c>
      <c r="O31" s="100">
        <v>1.1000000000000001</v>
      </c>
      <c r="P31" s="100">
        <v>94.1</v>
      </c>
      <c r="Q31" s="113">
        <v>31</v>
      </c>
    </row>
    <row r="32" spans="2:17" x14ac:dyDescent="0.25">
      <c r="B32" s="93" t="s">
        <v>106</v>
      </c>
      <c r="C32" s="3">
        <v>2020</v>
      </c>
      <c r="D32" s="99">
        <v>14326.6</v>
      </c>
      <c r="E32" s="99">
        <v>4993.3999999999996</v>
      </c>
      <c r="F32" s="103">
        <v>19320</v>
      </c>
      <c r="G32" s="99">
        <v>4121.8</v>
      </c>
      <c r="H32" s="99" t="s">
        <v>44</v>
      </c>
      <c r="I32" s="101" t="s">
        <v>44</v>
      </c>
      <c r="J32" s="101" t="s">
        <v>44</v>
      </c>
      <c r="K32" s="99">
        <v>3747.7</v>
      </c>
      <c r="L32" s="99">
        <v>11450.5</v>
      </c>
      <c r="M32" s="103">
        <f t="shared" ref="M32:M35" si="3">F32</f>
        <v>19320</v>
      </c>
      <c r="N32" s="100">
        <v>0.4</v>
      </c>
      <c r="O32" s="100">
        <v>1</v>
      </c>
      <c r="P32" s="100">
        <v>94.3</v>
      </c>
      <c r="Q32" s="113">
        <v>32.9</v>
      </c>
    </row>
    <row r="33" spans="2:17" x14ac:dyDescent="0.25">
      <c r="B33" s="131"/>
      <c r="C33" s="3">
        <v>2021</v>
      </c>
      <c r="D33" s="99">
        <v>15939.6</v>
      </c>
      <c r="E33" s="99">
        <v>5611.6</v>
      </c>
      <c r="F33" s="103">
        <v>21551.200000000001</v>
      </c>
      <c r="G33" s="99">
        <v>6278.1</v>
      </c>
      <c r="H33" s="99" t="s">
        <v>44</v>
      </c>
      <c r="I33" s="101" t="s">
        <v>44</v>
      </c>
      <c r="J33" s="101" t="s">
        <v>44</v>
      </c>
      <c r="K33" s="99">
        <v>3766.1</v>
      </c>
      <c r="L33" s="99">
        <v>11507</v>
      </c>
      <c r="M33" s="103">
        <f t="shared" si="3"/>
        <v>21551.200000000001</v>
      </c>
      <c r="N33" s="100">
        <v>0.4</v>
      </c>
      <c r="O33" s="100">
        <v>1</v>
      </c>
      <c r="P33" s="100">
        <v>104.4</v>
      </c>
      <c r="Q33" s="113">
        <v>36.700000000000003</v>
      </c>
    </row>
    <row r="34" spans="2:17" x14ac:dyDescent="0.25">
      <c r="B34" s="131"/>
      <c r="C34" s="3">
        <v>2022</v>
      </c>
      <c r="D34" s="99">
        <v>15885</v>
      </c>
      <c r="E34" s="99">
        <v>3820</v>
      </c>
      <c r="F34" s="103">
        <v>19705</v>
      </c>
      <c r="G34" s="99">
        <v>3454.8</v>
      </c>
      <c r="H34" s="99" t="s">
        <v>44</v>
      </c>
      <c r="I34" s="101" t="s">
        <v>44</v>
      </c>
      <c r="J34" s="101" t="s">
        <v>44</v>
      </c>
      <c r="K34" s="99">
        <v>4007.1</v>
      </c>
      <c r="L34" s="99">
        <v>12243.1</v>
      </c>
      <c r="M34" s="103">
        <f t="shared" si="3"/>
        <v>19705</v>
      </c>
      <c r="N34" s="100">
        <v>0.4</v>
      </c>
      <c r="O34" s="100">
        <v>1</v>
      </c>
      <c r="P34" s="100">
        <v>97.8</v>
      </c>
      <c r="Q34" s="113">
        <v>23.5</v>
      </c>
    </row>
    <row r="35" spans="2:17" x14ac:dyDescent="0.25">
      <c r="B35" s="131"/>
      <c r="C35" s="3">
        <v>2023</v>
      </c>
      <c r="D35" s="99">
        <v>14345.8</v>
      </c>
      <c r="E35" s="99">
        <v>4997.2</v>
      </c>
      <c r="F35" s="103">
        <v>19343</v>
      </c>
      <c r="G35" s="99">
        <v>6047.2</v>
      </c>
      <c r="H35" s="99" t="s">
        <v>44</v>
      </c>
      <c r="I35" s="101" t="s">
        <v>44</v>
      </c>
      <c r="J35" s="101" t="s">
        <v>44</v>
      </c>
      <c r="K35" s="99">
        <v>3278.5</v>
      </c>
      <c r="L35" s="99">
        <v>10017.200000000001</v>
      </c>
      <c r="M35" s="103">
        <f t="shared" si="3"/>
        <v>19343</v>
      </c>
      <c r="N35" s="100">
        <v>0.3</v>
      </c>
      <c r="O35" s="100">
        <v>0.8</v>
      </c>
      <c r="P35" s="100">
        <v>107.9</v>
      </c>
      <c r="Q35" s="113">
        <v>37.6</v>
      </c>
    </row>
    <row r="36" spans="2:17" ht="9" customHeight="1" x14ac:dyDescent="0.25">
      <c r="B36" s="131"/>
      <c r="C36" s="3"/>
      <c r="D36" s="99"/>
      <c r="E36" s="99"/>
      <c r="F36" s="103"/>
      <c r="G36" s="99"/>
      <c r="H36" s="99"/>
      <c r="I36" s="101"/>
      <c r="J36" s="101"/>
      <c r="K36" s="99"/>
      <c r="L36" s="99"/>
      <c r="M36" s="103"/>
      <c r="N36" s="100"/>
      <c r="O36" s="100"/>
      <c r="P36" s="100"/>
      <c r="Q36" s="113"/>
    </row>
    <row r="37" spans="2:17" x14ac:dyDescent="0.25">
      <c r="B37" s="131" t="s">
        <v>101</v>
      </c>
      <c r="C37" s="3">
        <v>2019</v>
      </c>
      <c r="D37" s="99">
        <v>161255.6</v>
      </c>
      <c r="E37" s="99">
        <v>31633</v>
      </c>
      <c r="F37" s="103">
        <v>192888.5</v>
      </c>
      <c r="G37" s="99">
        <v>2148.4</v>
      </c>
      <c r="H37" s="99" t="s">
        <v>44</v>
      </c>
      <c r="I37" s="101" t="s">
        <v>44</v>
      </c>
      <c r="J37" s="101" t="s">
        <v>44</v>
      </c>
      <c r="K37" s="99">
        <v>3983</v>
      </c>
      <c r="L37" s="99">
        <v>186757.1</v>
      </c>
      <c r="M37" s="103">
        <f>F37</f>
        <v>192888.5</v>
      </c>
      <c r="N37" s="100">
        <v>5.7</v>
      </c>
      <c r="O37" s="100">
        <v>15.7</v>
      </c>
      <c r="P37" s="100">
        <v>84.5</v>
      </c>
      <c r="Q37" s="113">
        <v>16.600000000000001</v>
      </c>
    </row>
    <row r="38" spans="2:17" x14ac:dyDescent="0.25">
      <c r="B38" s="63"/>
      <c r="C38" s="3">
        <v>2020</v>
      </c>
      <c r="D38" s="99">
        <v>168227.5</v>
      </c>
      <c r="E38" s="99">
        <v>28444.2</v>
      </c>
      <c r="F38" s="103">
        <v>196671.7</v>
      </c>
      <c r="G38" s="99">
        <v>5836.8</v>
      </c>
      <c r="H38" s="99" t="s">
        <v>44</v>
      </c>
      <c r="I38" s="101" t="s">
        <v>44</v>
      </c>
      <c r="J38" s="101" t="s">
        <v>44</v>
      </c>
      <c r="K38" s="99">
        <v>4155.2</v>
      </c>
      <c r="L38" s="99">
        <v>186679.7</v>
      </c>
      <c r="M38" s="103">
        <f t="shared" ref="M38:M41" si="4">F38</f>
        <v>196671.7</v>
      </c>
      <c r="N38" s="100">
        <v>5.8</v>
      </c>
      <c r="O38" s="100">
        <v>15.8</v>
      </c>
      <c r="P38" s="100">
        <v>88.2</v>
      </c>
      <c r="Q38" s="113">
        <v>14.9</v>
      </c>
    </row>
    <row r="39" spans="2:17" x14ac:dyDescent="0.25">
      <c r="B39" s="131"/>
      <c r="C39" s="3">
        <v>2021</v>
      </c>
      <c r="D39" s="99">
        <v>161146.5</v>
      </c>
      <c r="E39" s="99">
        <v>29912.3</v>
      </c>
      <c r="F39" s="103">
        <v>191058.8</v>
      </c>
      <c r="G39" s="99">
        <v>31040.5</v>
      </c>
      <c r="H39" s="99" t="s">
        <v>44</v>
      </c>
      <c r="I39" s="101" t="s">
        <v>44</v>
      </c>
      <c r="J39" s="101" t="s">
        <v>44</v>
      </c>
      <c r="K39" s="99">
        <v>3980.3</v>
      </c>
      <c r="L39" s="99">
        <v>156037.9</v>
      </c>
      <c r="M39" s="103">
        <f t="shared" si="4"/>
        <v>191058.8</v>
      </c>
      <c r="N39" s="100">
        <v>4.8</v>
      </c>
      <c r="O39" s="100">
        <v>13.1</v>
      </c>
      <c r="P39" s="100">
        <v>100.7</v>
      </c>
      <c r="Q39" s="113">
        <v>18.7</v>
      </c>
    </row>
    <row r="40" spans="2:17" ht="18" x14ac:dyDescent="0.25">
      <c r="B40" s="131"/>
      <c r="C40" s="3">
        <v>2022</v>
      </c>
      <c r="D40" s="99">
        <v>155528.5</v>
      </c>
      <c r="E40" s="99" t="s">
        <v>425</v>
      </c>
      <c r="F40" s="103">
        <v>211047.4</v>
      </c>
      <c r="G40" s="99" t="s">
        <v>426</v>
      </c>
      <c r="H40" s="99" t="s">
        <v>44</v>
      </c>
      <c r="I40" s="101" t="s">
        <v>44</v>
      </c>
      <c r="J40" s="101" t="s">
        <v>44</v>
      </c>
      <c r="K40" s="99">
        <v>3841.6</v>
      </c>
      <c r="L40" s="99">
        <v>195101</v>
      </c>
      <c r="M40" s="103">
        <f t="shared" si="4"/>
        <v>211047.4</v>
      </c>
      <c r="N40" s="100">
        <v>6</v>
      </c>
      <c r="O40" s="100">
        <v>16.3</v>
      </c>
      <c r="P40" s="100">
        <v>78.2</v>
      </c>
      <c r="Q40" s="113">
        <v>27.9</v>
      </c>
    </row>
    <row r="41" spans="2:17" x14ac:dyDescent="0.25">
      <c r="B41" s="131"/>
      <c r="C41" s="3">
        <v>2023</v>
      </c>
      <c r="D41" s="99">
        <v>142347.6</v>
      </c>
      <c r="E41" s="99">
        <v>54063</v>
      </c>
      <c r="F41" s="103">
        <v>196410.6</v>
      </c>
      <c r="G41" s="99">
        <v>5906.5</v>
      </c>
      <c r="H41" s="99" t="s">
        <v>44</v>
      </c>
      <c r="I41" s="101" t="s">
        <v>44</v>
      </c>
      <c r="J41" s="101" t="s">
        <v>44</v>
      </c>
      <c r="K41" s="99">
        <v>3516</v>
      </c>
      <c r="L41" s="99">
        <v>186988.1</v>
      </c>
      <c r="M41" s="103">
        <f t="shared" si="4"/>
        <v>196410.6</v>
      </c>
      <c r="N41" s="100">
        <v>5.6</v>
      </c>
      <c r="O41" s="100">
        <v>15.3</v>
      </c>
      <c r="P41" s="100">
        <v>74.7</v>
      </c>
      <c r="Q41" s="113">
        <v>28.4</v>
      </c>
    </row>
    <row r="42" spans="2:17" ht="9" customHeight="1" x14ac:dyDescent="0.25">
      <c r="B42" s="131"/>
      <c r="C42" s="21"/>
      <c r="D42" s="99"/>
      <c r="E42" s="99"/>
      <c r="F42" s="103"/>
      <c r="G42" s="99"/>
      <c r="H42" s="99"/>
      <c r="I42" s="101"/>
      <c r="J42" s="101"/>
      <c r="K42" s="99"/>
      <c r="L42" s="99"/>
      <c r="M42" s="103"/>
      <c r="N42" s="100"/>
      <c r="O42" s="100"/>
      <c r="P42" s="100"/>
      <c r="Q42" s="113"/>
    </row>
    <row r="43" spans="2:17" x14ac:dyDescent="0.25">
      <c r="B43" s="131" t="s">
        <v>120</v>
      </c>
      <c r="C43" s="3">
        <v>2019</v>
      </c>
      <c r="D43" s="99">
        <v>11590.3</v>
      </c>
      <c r="E43" s="99">
        <v>2544.3000000000002</v>
      </c>
      <c r="F43" s="103">
        <v>14134.7</v>
      </c>
      <c r="G43" s="99">
        <v>484.3</v>
      </c>
      <c r="H43" s="99" t="s">
        <v>44</v>
      </c>
      <c r="I43" s="101" t="s">
        <v>44</v>
      </c>
      <c r="J43" s="101" t="s">
        <v>44</v>
      </c>
      <c r="K43" s="101" t="s">
        <v>44</v>
      </c>
      <c r="L43" s="99">
        <v>13650.4</v>
      </c>
      <c r="M43" s="103">
        <f>F43</f>
        <v>14134.7</v>
      </c>
      <c r="N43" s="100">
        <v>0.4</v>
      </c>
      <c r="O43" s="100">
        <v>1.1000000000000001</v>
      </c>
      <c r="P43" s="100">
        <v>84.9</v>
      </c>
      <c r="Q43" s="113">
        <v>18.600000000000001</v>
      </c>
    </row>
    <row r="44" spans="2:17" ht="18" x14ac:dyDescent="0.25">
      <c r="B44" s="93" t="s">
        <v>225</v>
      </c>
      <c r="C44" s="3">
        <v>2020</v>
      </c>
      <c r="D44" s="99" t="s">
        <v>271</v>
      </c>
      <c r="E44" s="99">
        <v>2672.9</v>
      </c>
      <c r="F44" s="103">
        <v>12495.8</v>
      </c>
      <c r="G44" s="99">
        <v>308.39999999999998</v>
      </c>
      <c r="H44" s="99" t="s">
        <v>44</v>
      </c>
      <c r="I44" s="101" t="s">
        <v>44</v>
      </c>
      <c r="J44" s="101" t="s">
        <v>44</v>
      </c>
      <c r="K44" s="101" t="s">
        <v>44</v>
      </c>
      <c r="L44" s="99">
        <v>12187.4</v>
      </c>
      <c r="M44" s="103">
        <f t="shared" ref="M44:M47" si="5">F44</f>
        <v>12495.8</v>
      </c>
      <c r="N44" s="100">
        <v>0.4</v>
      </c>
      <c r="O44" s="100">
        <v>1</v>
      </c>
      <c r="P44" s="100">
        <v>80.599999999999994</v>
      </c>
      <c r="Q44" s="113">
        <v>21.9</v>
      </c>
    </row>
    <row r="45" spans="2:17" x14ac:dyDescent="0.25">
      <c r="B45" s="131"/>
      <c r="C45" s="3">
        <v>2021</v>
      </c>
      <c r="D45" s="99">
        <v>10124.5</v>
      </c>
      <c r="E45" s="99">
        <v>2695.6</v>
      </c>
      <c r="F45" s="103">
        <v>12820.1</v>
      </c>
      <c r="G45" s="99">
        <v>430.3</v>
      </c>
      <c r="H45" s="99" t="s">
        <v>44</v>
      </c>
      <c r="I45" s="101" t="s">
        <v>44</v>
      </c>
      <c r="J45" s="101" t="s">
        <v>44</v>
      </c>
      <c r="K45" s="101" t="s">
        <v>44</v>
      </c>
      <c r="L45" s="99">
        <v>12389.8</v>
      </c>
      <c r="M45" s="103">
        <f t="shared" si="5"/>
        <v>12820.1</v>
      </c>
      <c r="N45" s="100">
        <v>0.4</v>
      </c>
      <c r="O45" s="100">
        <v>1</v>
      </c>
      <c r="P45" s="100">
        <v>81.7</v>
      </c>
      <c r="Q45" s="113">
        <v>21.8</v>
      </c>
    </row>
    <row r="46" spans="2:17" x14ac:dyDescent="0.25">
      <c r="B46" s="131"/>
      <c r="C46" s="3">
        <v>2022</v>
      </c>
      <c r="D46" s="99">
        <v>10980.2</v>
      </c>
      <c r="E46" s="99">
        <v>3080.2</v>
      </c>
      <c r="F46" s="103">
        <v>14060.4</v>
      </c>
      <c r="G46" s="99">
        <v>289.10000000000002</v>
      </c>
      <c r="H46" s="99" t="s">
        <v>44</v>
      </c>
      <c r="I46" s="101" t="s">
        <v>44</v>
      </c>
      <c r="J46" s="101" t="s">
        <v>44</v>
      </c>
      <c r="K46" s="101" t="s">
        <v>44</v>
      </c>
      <c r="L46" s="99">
        <v>13771.3</v>
      </c>
      <c r="M46" s="103">
        <f t="shared" si="5"/>
        <v>14060.4</v>
      </c>
      <c r="N46" s="100">
        <v>0.4</v>
      </c>
      <c r="O46" s="100">
        <v>1.2</v>
      </c>
      <c r="P46" s="100">
        <v>79.7</v>
      </c>
      <c r="Q46" s="113">
        <v>22.4</v>
      </c>
    </row>
    <row r="47" spans="2:17" x14ac:dyDescent="0.25">
      <c r="B47" s="131"/>
      <c r="C47" s="3">
        <v>2023</v>
      </c>
      <c r="D47" s="99">
        <v>11317.8</v>
      </c>
      <c r="E47" s="99">
        <v>2490.8000000000002</v>
      </c>
      <c r="F47" s="103">
        <v>13808.6</v>
      </c>
      <c r="G47" s="99">
        <v>295.7</v>
      </c>
      <c r="H47" s="99" t="s">
        <v>44</v>
      </c>
      <c r="I47" s="101" t="s">
        <v>44</v>
      </c>
      <c r="J47" s="101" t="s">
        <v>44</v>
      </c>
      <c r="K47" s="101" t="s">
        <v>44</v>
      </c>
      <c r="L47" s="99">
        <v>13512.9</v>
      </c>
      <c r="M47" s="103">
        <f t="shared" si="5"/>
        <v>13808.6</v>
      </c>
      <c r="N47" s="100">
        <v>0.4</v>
      </c>
      <c r="O47" s="100">
        <v>1.1000000000000001</v>
      </c>
      <c r="P47" s="100">
        <v>83.8</v>
      </c>
      <c r="Q47" s="113">
        <v>18.399999999999999</v>
      </c>
    </row>
    <row r="48" spans="2:17" ht="9" customHeight="1" x14ac:dyDescent="0.25">
      <c r="B48" s="132"/>
      <c r="C48" s="22"/>
      <c r="D48" s="27"/>
      <c r="E48" s="27"/>
      <c r="F48" s="28"/>
      <c r="G48" s="27"/>
      <c r="H48" s="27"/>
      <c r="I48" s="27"/>
      <c r="J48" s="27"/>
      <c r="K48" s="27"/>
      <c r="L48" s="27"/>
      <c r="M48" s="28"/>
      <c r="N48" s="27"/>
      <c r="O48" s="27"/>
      <c r="P48" s="27"/>
      <c r="Q48" s="27"/>
    </row>
    <row r="49" spans="2:17" ht="9" customHeight="1" x14ac:dyDescent="0.25">
      <c r="B49" s="64"/>
      <c r="C49" s="58"/>
      <c r="D49" s="59"/>
      <c r="E49" s="59"/>
      <c r="F49" s="60"/>
      <c r="G49" s="59"/>
      <c r="H49" s="59"/>
      <c r="I49" s="59"/>
      <c r="J49" s="59"/>
      <c r="K49" s="59"/>
      <c r="L49" s="59"/>
      <c r="M49" s="60"/>
      <c r="N49" s="59"/>
      <c r="O49" s="59"/>
      <c r="P49" s="59"/>
      <c r="Q49" s="59"/>
    </row>
    <row r="50" spans="2:17" ht="9" customHeight="1" x14ac:dyDescent="0.25">
      <c r="B50" s="64"/>
      <c r="C50" s="58"/>
      <c r="D50" s="59"/>
      <c r="E50" s="59"/>
      <c r="F50" s="60"/>
      <c r="G50" s="59"/>
      <c r="H50" s="59"/>
      <c r="I50" s="59"/>
      <c r="J50" s="59"/>
      <c r="K50" s="59"/>
      <c r="L50" s="59"/>
      <c r="M50" s="60"/>
      <c r="N50" s="59"/>
      <c r="O50" s="59"/>
      <c r="P50" s="59"/>
      <c r="Q50" s="59"/>
    </row>
    <row r="51" spans="2:17" x14ac:dyDescent="0.25">
      <c r="B51" s="16" t="s">
        <v>259</v>
      </c>
    </row>
    <row r="52" spans="2:17" x14ac:dyDescent="0.25">
      <c r="B52" s="116" t="s">
        <v>260</v>
      </c>
    </row>
    <row r="54" spans="2:17" ht="30" customHeight="1" x14ac:dyDescent="0.25">
      <c r="B54" s="220" t="s">
        <v>43</v>
      </c>
      <c r="C54" s="2"/>
      <c r="D54" s="218" t="s">
        <v>19</v>
      </c>
      <c r="E54" s="218"/>
      <c r="F54" s="218"/>
      <c r="G54" s="218" t="s">
        <v>20</v>
      </c>
      <c r="H54" s="218"/>
      <c r="I54" s="218"/>
      <c r="J54" s="218"/>
      <c r="K54" s="218"/>
      <c r="L54" s="218"/>
      <c r="M54" s="218"/>
      <c r="N54" s="218" t="s">
        <v>24</v>
      </c>
      <c r="O54" s="218"/>
      <c r="P54" s="216" t="s">
        <v>30</v>
      </c>
      <c r="Q54" s="216" t="s">
        <v>32</v>
      </c>
    </row>
    <row r="55" spans="2:17" ht="30" customHeight="1" x14ac:dyDescent="0.25">
      <c r="B55" s="221"/>
      <c r="C55" s="3"/>
      <c r="D55" s="219" t="s">
        <v>18</v>
      </c>
      <c r="E55" s="219"/>
      <c r="F55" s="219"/>
      <c r="G55" s="219" t="s">
        <v>21</v>
      </c>
      <c r="H55" s="219"/>
      <c r="I55" s="219"/>
      <c r="J55" s="219"/>
      <c r="K55" s="219"/>
      <c r="L55" s="219"/>
      <c r="M55" s="219"/>
      <c r="N55" s="219" t="s">
        <v>25</v>
      </c>
      <c r="O55" s="219"/>
      <c r="P55" s="217"/>
      <c r="Q55" s="217"/>
    </row>
    <row r="56" spans="2:17" ht="30" customHeight="1" x14ac:dyDescent="0.25">
      <c r="B56" s="221"/>
      <c r="C56" s="3" t="s">
        <v>41</v>
      </c>
      <c r="D56" s="17" t="s">
        <v>0</v>
      </c>
      <c r="E56" s="17" t="s">
        <v>2</v>
      </c>
      <c r="F56" s="128" t="s">
        <v>16</v>
      </c>
      <c r="G56" s="17" t="s">
        <v>4</v>
      </c>
      <c r="H56" s="17" t="s">
        <v>6</v>
      </c>
      <c r="I56" s="17" t="s">
        <v>8</v>
      </c>
      <c r="J56" s="17" t="s">
        <v>10</v>
      </c>
      <c r="K56" s="17" t="s">
        <v>12</v>
      </c>
      <c r="L56" s="17" t="s">
        <v>14</v>
      </c>
      <c r="M56" s="128" t="s">
        <v>22</v>
      </c>
      <c r="N56" s="17" t="s">
        <v>26</v>
      </c>
      <c r="O56" s="17" t="s">
        <v>28</v>
      </c>
      <c r="P56" s="215" t="s">
        <v>31</v>
      </c>
      <c r="Q56" s="215" t="s">
        <v>33</v>
      </c>
    </row>
    <row r="57" spans="2:17" ht="30" customHeight="1" x14ac:dyDescent="0.25">
      <c r="B57" s="221"/>
      <c r="C57" s="111" t="s">
        <v>42</v>
      </c>
      <c r="D57" s="18" t="s">
        <v>1</v>
      </c>
      <c r="E57" s="18" t="s">
        <v>3</v>
      </c>
      <c r="F57" s="129" t="s">
        <v>17</v>
      </c>
      <c r="G57" s="18" t="s">
        <v>5</v>
      </c>
      <c r="H57" s="18" t="s">
        <v>7</v>
      </c>
      <c r="I57" s="18" t="s">
        <v>9</v>
      </c>
      <c r="J57" s="18" t="s">
        <v>11</v>
      </c>
      <c r="K57" s="18" t="s">
        <v>13</v>
      </c>
      <c r="L57" s="18" t="s">
        <v>15</v>
      </c>
      <c r="M57" s="129" t="s">
        <v>23</v>
      </c>
      <c r="N57" s="18" t="s">
        <v>27</v>
      </c>
      <c r="O57" s="18" t="s">
        <v>29</v>
      </c>
      <c r="P57" s="215"/>
      <c r="Q57" s="215"/>
    </row>
    <row r="58" spans="2:17" ht="7.5" customHeight="1" x14ac:dyDescent="0.25">
      <c r="B58" s="221"/>
      <c r="C58" s="4"/>
      <c r="D58" s="5"/>
      <c r="E58" s="5"/>
      <c r="F58" s="6"/>
      <c r="G58" s="5"/>
      <c r="H58" s="5"/>
      <c r="I58" s="5"/>
      <c r="J58" s="5"/>
      <c r="K58" s="5"/>
      <c r="L58" s="5"/>
      <c r="M58" s="6"/>
      <c r="N58" s="5"/>
      <c r="O58" s="5"/>
      <c r="P58" s="6"/>
      <c r="Q58" s="6"/>
    </row>
    <row r="59" spans="2:17" s="7" customFormat="1" ht="13.5" x14ac:dyDescent="0.25">
      <c r="B59" s="221"/>
      <c r="C59" s="8"/>
      <c r="D59" s="9" t="s">
        <v>35</v>
      </c>
      <c r="E59" s="9" t="s">
        <v>35</v>
      </c>
      <c r="F59" s="13" t="s">
        <v>35</v>
      </c>
      <c r="G59" s="9" t="s">
        <v>35</v>
      </c>
      <c r="H59" s="9" t="s">
        <v>35</v>
      </c>
      <c r="I59" s="9" t="s">
        <v>35</v>
      </c>
      <c r="J59" s="9" t="s">
        <v>35</v>
      </c>
      <c r="K59" s="9" t="s">
        <v>35</v>
      </c>
      <c r="L59" s="9" t="s">
        <v>35</v>
      </c>
      <c r="M59" s="13" t="s">
        <v>35</v>
      </c>
      <c r="N59" s="8" t="s">
        <v>34</v>
      </c>
      <c r="O59" s="8" t="s">
        <v>219</v>
      </c>
      <c r="P59" s="8" t="s">
        <v>39</v>
      </c>
      <c r="Q59" s="8" t="s">
        <v>39</v>
      </c>
    </row>
    <row r="60" spans="2:17" s="7" customFormat="1" ht="13.5" x14ac:dyDescent="0.25">
      <c r="B60" s="222"/>
      <c r="C60" s="10"/>
      <c r="D60" s="14" t="s">
        <v>36</v>
      </c>
      <c r="E60" s="14" t="s">
        <v>36</v>
      </c>
      <c r="F60" s="15" t="s">
        <v>36</v>
      </c>
      <c r="G60" s="14" t="s">
        <v>36</v>
      </c>
      <c r="H60" s="14" t="s">
        <v>36</v>
      </c>
      <c r="I60" s="14" t="s">
        <v>36</v>
      </c>
      <c r="J60" s="14" t="s">
        <v>36</v>
      </c>
      <c r="K60" s="14" t="s">
        <v>36</v>
      </c>
      <c r="L60" s="14" t="s">
        <v>36</v>
      </c>
      <c r="M60" s="15" t="s">
        <v>36</v>
      </c>
      <c r="N60" s="14" t="s">
        <v>37</v>
      </c>
      <c r="O60" s="14" t="s">
        <v>38</v>
      </c>
      <c r="P60" s="14" t="s">
        <v>40</v>
      </c>
      <c r="Q60" s="14" t="s">
        <v>40</v>
      </c>
    </row>
    <row r="61" spans="2:17" ht="9" customHeight="1" x14ac:dyDescent="0.25">
      <c r="B61" s="131"/>
      <c r="C61" s="21"/>
      <c r="D61" s="20"/>
      <c r="E61" s="20"/>
      <c r="F61" s="24"/>
      <c r="G61" s="20"/>
      <c r="H61" s="20"/>
      <c r="I61" s="20"/>
      <c r="J61" s="20"/>
      <c r="K61" s="20"/>
      <c r="L61" s="20"/>
      <c r="M61" s="24"/>
      <c r="N61" s="20"/>
      <c r="O61" s="20"/>
      <c r="P61" s="20"/>
      <c r="Q61" s="20"/>
    </row>
    <row r="62" spans="2:17" x14ac:dyDescent="0.25">
      <c r="B62" s="131" t="s">
        <v>121</v>
      </c>
      <c r="C62" s="3">
        <v>2019</v>
      </c>
      <c r="D62" s="99">
        <v>17649.5</v>
      </c>
      <c r="E62" s="99" t="s">
        <v>44</v>
      </c>
      <c r="F62" s="103">
        <v>17649.5</v>
      </c>
      <c r="G62" s="99">
        <v>369.6</v>
      </c>
      <c r="H62" s="99" t="s">
        <v>44</v>
      </c>
      <c r="I62" s="99" t="s">
        <v>44</v>
      </c>
      <c r="J62" s="99" t="s">
        <v>44</v>
      </c>
      <c r="K62" s="99" t="s">
        <v>44</v>
      </c>
      <c r="L62" s="99">
        <v>17279.900000000001</v>
      </c>
      <c r="M62" s="103">
        <f>F62</f>
        <v>17649.5</v>
      </c>
      <c r="N62" s="100">
        <v>0.5</v>
      </c>
      <c r="O62" s="100">
        <v>1.5</v>
      </c>
      <c r="P62" s="100">
        <v>102.1</v>
      </c>
      <c r="Q62" s="113" t="s">
        <v>44</v>
      </c>
    </row>
    <row r="63" spans="2:17" x14ac:dyDescent="0.25">
      <c r="B63" s="93" t="s">
        <v>123</v>
      </c>
      <c r="C63" s="3">
        <v>2020</v>
      </c>
      <c r="D63" s="99">
        <v>18227.3</v>
      </c>
      <c r="E63" s="99" t="s">
        <v>44</v>
      </c>
      <c r="F63" s="103">
        <v>18227.3</v>
      </c>
      <c r="G63" s="99">
        <v>60.3</v>
      </c>
      <c r="H63" s="99" t="s">
        <v>44</v>
      </c>
      <c r="I63" s="99" t="s">
        <v>44</v>
      </c>
      <c r="J63" s="99" t="s">
        <v>44</v>
      </c>
      <c r="K63" s="99" t="s">
        <v>44</v>
      </c>
      <c r="L63" s="99">
        <v>18167</v>
      </c>
      <c r="M63" s="103">
        <f t="shared" ref="M63:M66" si="6">F63</f>
        <v>18227.3</v>
      </c>
      <c r="N63" s="100">
        <v>0.6</v>
      </c>
      <c r="O63" s="100">
        <v>1.5</v>
      </c>
      <c r="P63" s="100">
        <v>100.3</v>
      </c>
      <c r="Q63" s="113" t="s">
        <v>44</v>
      </c>
    </row>
    <row r="64" spans="2:17" x14ac:dyDescent="0.25">
      <c r="B64" s="131"/>
      <c r="C64" s="3">
        <v>2021</v>
      </c>
      <c r="D64" s="99">
        <v>21144.2</v>
      </c>
      <c r="E64" s="99" t="s">
        <v>44</v>
      </c>
      <c r="F64" s="103">
        <v>21144.2</v>
      </c>
      <c r="G64" s="99">
        <v>4</v>
      </c>
      <c r="H64" s="99" t="s">
        <v>44</v>
      </c>
      <c r="I64" s="99" t="s">
        <v>44</v>
      </c>
      <c r="J64" s="99" t="s">
        <v>44</v>
      </c>
      <c r="K64" s="99" t="s">
        <v>44</v>
      </c>
      <c r="L64" s="99">
        <v>21140.2</v>
      </c>
      <c r="M64" s="103">
        <f t="shared" si="6"/>
        <v>21144.2</v>
      </c>
      <c r="N64" s="100">
        <v>0.6</v>
      </c>
      <c r="O64" s="100">
        <v>1.8</v>
      </c>
      <c r="P64" s="100">
        <v>100</v>
      </c>
      <c r="Q64" s="113" t="s">
        <v>44</v>
      </c>
    </row>
    <row r="65" spans="2:17" x14ac:dyDescent="0.25">
      <c r="B65" s="131"/>
      <c r="C65" s="3">
        <v>2022</v>
      </c>
      <c r="D65" s="99">
        <v>20861.900000000001</v>
      </c>
      <c r="E65" s="99">
        <v>5.7</v>
      </c>
      <c r="F65" s="103">
        <v>20867.599999999999</v>
      </c>
      <c r="G65" s="99" t="s">
        <v>44</v>
      </c>
      <c r="H65" s="99" t="s">
        <v>44</v>
      </c>
      <c r="I65" s="99" t="s">
        <v>44</v>
      </c>
      <c r="J65" s="99" t="s">
        <v>44</v>
      </c>
      <c r="K65" s="99" t="s">
        <v>44</v>
      </c>
      <c r="L65" s="99">
        <v>20867.599999999999</v>
      </c>
      <c r="M65" s="103">
        <f t="shared" si="6"/>
        <v>20867.599999999999</v>
      </c>
      <c r="N65" s="100">
        <v>0.6</v>
      </c>
      <c r="O65" s="100">
        <v>1.7</v>
      </c>
      <c r="P65" s="100">
        <v>100</v>
      </c>
      <c r="Q65" s="149">
        <v>0.03</v>
      </c>
    </row>
    <row r="66" spans="2:17" x14ac:dyDescent="0.25">
      <c r="B66" s="131"/>
      <c r="C66" s="3">
        <v>2023</v>
      </c>
      <c r="D66" s="99">
        <v>18812.900000000001</v>
      </c>
      <c r="E66" s="99">
        <v>5</v>
      </c>
      <c r="F66" s="103">
        <v>18817.900000000001</v>
      </c>
      <c r="G66" s="99" t="s">
        <v>44</v>
      </c>
      <c r="H66" s="99" t="s">
        <v>44</v>
      </c>
      <c r="I66" s="99" t="s">
        <v>44</v>
      </c>
      <c r="J66" s="99" t="s">
        <v>44</v>
      </c>
      <c r="K66" s="99" t="s">
        <v>44</v>
      </c>
      <c r="L66" s="99">
        <v>18817.900000000001</v>
      </c>
      <c r="M66" s="103">
        <f t="shared" si="6"/>
        <v>18817.900000000001</v>
      </c>
      <c r="N66" s="100">
        <v>0.6</v>
      </c>
      <c r="O66" s="100">
        <v>1.5</v>
      </c>
      <c r="P66" s="100">
        <v>100</v>
      </c>
      <c r="Q66" s="149">
        <v>0.03</v>
      </c>
    </row>
    <row r="67" spans="2:17" ht="9" customHeight="1" x14ac:dyDescent="0.25">
      <c r="B67" s="131"/>
      <c r="C67" s="3"/>
      <c r="D67" s="3"/>
      <c r="E67" s="3"/>
      <c r="F67" s="110"/>
      <c r="G67" s="3"/>
      <c r="H67" s="3"/>
      <c r="I67" s="34"/>
      <c r="J67" s="34"/>
      <c r="K67" s="3"/>
      <c r="L67" s="3"/>
      <c r="M67" s="110"/>
      <c r="N67" s="3"/>
      <c r="O67" s="3"/>
      <c r="P67" s="3"/>
      <c r="Q67" s="3"/>
    </row>
    <row r="68" spans="2:17" x14ac:dyDescent="0.25">
      <c r="B68" s="131" t="s">
        <v>110</v>
      </c>
      <c r="C68" s="3">
        <v>2019</v>
      </c>
      <c r="D68" s="99">
        <v>69746</v>
      </c>
      <c r="E68" s="99">
        <v>13592.2</v>
      </c>
      <c r="F68" s="103">
        <v>83338.2</v>
      </c>
      <c r="G68" s="99">
        <v>1390.6</v>
      </c>
      <c r="H68" s="99" t="s">
        <v>44</v>
      </c>
      <c r="I68" s="99" t="s">
        <v>44</v>
      </c>
      <c r="J68" s="99" t="s">
        <v>44</v>
      </c>
      <c r="K68" s="99">
        <v>2024.1</v>
      </c>
      <c r="L68" s="99">
        <v>79923.5</v>
      </c>
      <c r="M68" s="103">
        <f>F68</f>
        <v>83338.2</v>
      </c>
      <c r="N68" s="100">
        <v>2.5</v>
      </c>
      <c r="O68" s="100">
        <v>6.7</v>
      </c>
      <c r="P68" s="100">
        <v>85.1</v>
      </c>
      <c r="Q68" s="113">
        <v>16.600000000000001</v>
      </c>
    </row>
    <row r="69" spans="2:17" x14ac:dyDescent="0.25">
      <c r="B69" s="93" t="s">
        <v>122</v>
      </c>
      <c r="C69" s="3">
        <v>2020</v>
      </c>
      <c r="D69" s="99">
        <v>79067.7</v>
      </c>
      <c r="E69" s="99">
        <v>19328.3</v>
      </c>
      <c r="F69" s="103">
        <v>98396</v>
      </c>
      <c r="G69" s="99">
        <v>397.5</v>
      </c>
      <c r="H69" s="99" t="s">
        <v>44</v>
      </c>
      <c r="I69" s="99" t="s">
        <v>44</v>
      </c>
      <c r="J69" s="99" t="s">
        <v>44</v>
      </c>
      <c r="K69" s="99">
        <v>2420.6</v>
      </c>
      <c r="L69" s="99">
        <v>95577.9</v>
      </c>
      <c r="M69" s="103">
        <f t="shared" ref="M69:M72" si="7">F69</f>
        <v>98396</v>
      </c>
      <c r="N69" s="100">
        <v>2.9</v>
      </c>
      <c r="O69" s="100">
        <v>8.1</v>
      </c>
      <c r="P69" s="100">
        <v>80.7</v>
      </c>
      <c r="Q69" s="113">
        <v>19.7</v>
      </c>
    </row>
    <row r="70" spans="2:17" x14ac:dyDescent="0.25">
      <c r="B70" s="131"/>
      <c r="C70" s="3">
        <v>2021</v>
      </c>
      <c r="D70" s="99">
        <v>60325.4</v>
      </c>
      <c r="E70" s="99">
        <v>20530.7</v>
      </c>
      <c r="F70" s="103">
        <v>80856.100000000006</v>
      </c>
      <c r="G70" s="99">
        <v>340.3</v>
      </c>
      <c r="H70" s="99" t="s">
        <v>44</v>
      </c>
      <c r="I70" s="99" t="s">
        <v>44</v>
      </c>
      <c r="J70" s="99" t="s">
        <v>44</v>
      </c>
      <c r="K70" s="99">
        <v>1988.7</v>
      </c>
      <c r="L70" s="99">
        <v>78527.100000000006</v>
      </c>
      <c r="M70" s="103">
        <f t="shared" si="7"/>
        <v>80856.100000000006</v>
      </c>
      <c r="N70" s="100">
        <v>2.4</v>
      </c>
      <c r="O70" s="100">
        <v>6.6</v>
      </c>
      <c r="P70" s="100">
        <v>74.900000000000006</v>
      </c>
      <c r="Q70" s="113">
        <v>25.5</v>
      </c>
    </row>
    <row r="71" spans="2:17" x14ac:dyDescent="0.25">
      <c r="B71" s="131"/>
      <c r="C71" s="3">
        <v>2022</v>
      </c>
      <c r="D71" s="99">
        <v>59810</v>
      </c>
      <c r="E71" s="99">
        <v>23867.3</v>
      </c>
      <c r="F71" s="103">
        <v>83677.3</v>
      </c>
      <c r="G71" s="99">
        <v>775.2</v>
      </c>
      <c r="H71" s="99" t="s">
        <v>44</v>
      </c>
      <c r="I71" s="99" t="s">
        <v>44</v>
      </c>
      <c r="J71" s="99" t="s">
        <v>44</v>
      </c>
      <c r="K71" s="99">
        <v>2047.7</v>
      </c>
      <c r="L71" s="99">
        <v>80854.5</v>
      </c>
      <c r="M71" s="103">
        <f t="shared" si="7"/>
        <v>83677.3</v>
      </c>
      <c r="N71" s="100">
        <v>2.5</v>
      </c>
      <c r="O71" s="100">
        <v>6.8</v>
      </c>
      <c r="P71" s="100">
        <v>72.099999999999994</v>
      </c>
      <c r="Q71" s="113">
        <v>28.8</v>
      </c>
    </row>
    <row r="72" spans="2:17" x14ac:dyDescent="0.25">
      <c r="B72" s="131"/>
      <c r="C72" s="3">
        <v>2023</v>
      </c>
      <c r="D72" s="99">
        <v>75596</v>
      </c>
      <c r="E72" s="99">
        <v>15934.9</v>
      </c>
      <c r="F72" s="103">
        <v>91530.9</v>
      </c>
      <c r="G72" s="99">
        <v>811.4</v>
      </c>
      <c r="H72" s="99" t="s">
        <v>44</v>
      </c>
      <c r="I72" s="99" t="s">
        <v>44</v>
      </c>
      <c r="J72" s="99" t="s">
        <v>44</v>
      </c>
      <c r="K72" s="99">
        <v>2240.8000000000002</v>
      </c>
      <c r="L72" s="99">
        <v>88478.8</v>
      </c>
      <c r="M72" s="103">
        <f t="shared" si="7"/>
        <v>91530.9</v>
      </c>
      <c r="N72" s="100">
        <v>2.6</v>
      </c>
      <c r="O72" s="100">
        <v>7.3</v>
      </c>
      <c r="P72" s="100">
        <v>83.3</v>
      </c>
      <c r="Q72" s="113">
        <v>17.600000000000001</v>
      </c>
    </row>
    <row r="73" spans="2:17" ht="9" customHeight="1" x14ac:dyDescent="0.25">
      <c r="B73" s="131"/>
      <c r="C73" s="3"/>
      <c r="D73" s="99"/>
      <c r="E73" s="99"/>
      <c r="F73" s="103"/>
      <c r="G73" s="99"/>
      <c r="H73" s="99"/>
      <c r="I73" s="101"/>
      <c r="J73" s="101"/>
      <c r="K73" s="99"/>
      <c r="L73" s="99"/>
      <c r="M73" s="103"/>
      <c r="N73" s="100"/>
      <c r="O73" s="100"/>
      <c r="P73" s="100"/>
      <c r="Q73" s="113"/>
    </row>
    <row r="74" spans="2:17" ht="18" x14ac:dyDescent="0.25">
      <c r="B74" s="65" t="s">
        <v>116</v>
      </c>
      <c r="C74" s="3">
        <v>2019</v>
      </c>
      <c r="D74" s="99" t="s">
        <v>272</v>
      </c>
      <c r="E74" s="99">
        <v>1810</v>
      </c>
      <c r="F74" s="103">
        <v>21325.599999999999</v>
      </c>
      <c r="G74" s="99">
        <v>2727.8</v>
      </c>
      <c r="H74" s="99" t="s">
        <v>44</v>
      </c>
      <c r="I74" s="101" t="s">
        <v>44</v>
      </c>
      <c r="J74" s="101" t="s">
        <v>44</v>
      </c>
      <c r="K74" s="101" t="s">
        <v>44</v>
      </c>
      <c r="L74" s="99">
        <v>18597.8</v>
      </c>
      <c r="M74" s="103">
        <f>F74</f>
        <v>21325.599999999999</v>
      </c>
      <c r="N74" s="100">
        <v>0.6</v>
      </c>
      <c r="O74" s="100">
        <v>1.6</v>
      </c>
      <c r="P74" s="100">
        <v>104.9</v>
      </c>
      <c r="Q74" s="113">
        <v>9.6999999999999993</v>
      </c>
    </row>
    <row r="75" spans="2:17" ht="18" x14ac:dyDescent="0.25">
      <c r="B75" s="93" t="s">
        <v>117</v>
      </c>
      <c r="C75" s="3">
        <v>2020</v>
      </c>
      <c r="D75" s="99" t="s">
        <v>273</v>
      </c>
      <c r="E75" s="99">
        <v>1868.1</v>
      </c>
      <c r="F75" s="103">
        <v>28223.9</v>
      </c>
      <c r="G75" s="99">
        <v>3995.6</v>
      </c>
      <c r="H75" s="99" t="s">
        <v>44</v>
      </c>
      <c r="I75" s="101" t="s">
        <v>44</v>
      </c>
      <c r="J75" s="101" t="s">
        <v>44</v>
      </c>
      <c r="K75" s="101" t="s">
        <v>44</v>
      </c>
      <c r="L75" s="99">
        <v>24228.400000000001</v>
      </c>
      <c r="M75" s="103">
        <f t="shared" ref="M75:M78" si="8">F75</f>
        <v>28223.9</v>
      </c>
      <c r="N75" s="100">
        <v>0.7</v>
      </c>
      <c r="O75" s="100">
        <v>2</v>
      </c>
      <c r="P75" s="100">
        <v>108.8</v>
      </c>
      <c r="Q75" s="113">
        <v>7.7</v>
      </c>
    </row>
    <row r="76" spans="2:17" x14ac:dyDescent="0.25">
      <c r="B76" s="131"/>
      <c r="C76" s="3">
        <v>2021</v>
      </c>
      <c r="D76" s="99">
        <v>38063.800000000003</v>
      </c>
      <c r="E76" s="99">
        <v>1831.9</v>
      </c>
      <c r="F76" s="103">
        <v>39895.699999999997</v>
      </c>
      <c r="G76" s="99">
        <v>6532.7</v>
      </c>
      <c r="H76" s="99" t="s">
        <v>44</v>
      </c>
      <c r="I76" s="101" t="s">
        <v>44</v>
      </c>
      <c r="J76" s="101" t="s">
        <v>44</v>
      </c>
      <c r="K76" s="101" t="s">
        <v>44</v>
      </c>
      <c r="L76" s="99">
        <v>33363</v>
      </c>
      <c r="M76" s="103">
        <f t="shared" si="8"/>
        <v>39895.699999999997</v>
      </c>
      <c r="N76" s="100">
        <v>1</v>
      </c>
      <c r="O76" s="100">
        <v>2.8</v>
      </c>
      <c r="P76" s="100">
        <v>114.1</v>
      </c>
      <c r="Q76" s="113">
        <v>5.5</v>
      </c>
    </row>
    <row r="77" spans="2:17" ht="18" x14ac:dyDescent="0.25">
      <c r="B77" s="131"/>
      <c r="C77" s="3">
        <v>2022</v>
      </c>
      <c r="D77" s="99" t="s">
        <v>274</v>
      </c>
      <c r="E77" s="99">
        <v>996.5</v>
      </c>
      <c r="F77" s="103">
        <v>49066.5</v>
      </c>
      <c r="G77" s="99">
        <v>7811.4</v>
      </c>
      <c r="H77" s="99" t="s">
        <v>44</v>
      </c>
      <c r="I77" s="101" t="s">
        <v>44</v>
      </c>
      <c r="J77" s="101" t="s">
        <v>44</v>
      </c>
      <c r="K77" s="101" t="s">
        <v>44</v>
      </c>
      <c r="L77" s="99">
        <v>41255.1</v>
      </c>
      <c r="M77" s="103">
        <f t="shared" si="8"/>
        <v>49066.5</v>
      </c>
      <c r="N77" s="100">
        <v>1.3</v>
      </c>
      <c r="O77" s="100">
        <v>3.5</v>
      </c>
      <c r="P77" s="100">
        <v>116.5</v>
      </c>
      <c r="Q77" s="113">
        <v>2.4</v>
      </c>
    </row>
    <row r="78" spans="2:17" x14ac:dyDescent="0.25">
      <c r="B78" s="131"/>
      <c r="C78" s="3">
        <v>2023</v>
      </c>
      <c r="D78" s="99">
        <v>58390.3</v>
      </c>
      <c r="E78" s="99">
        <v>1349.3</v>
      </c>
      <c r="F78" s="103">
        <v>59739.7</v>
      </c>
      <c r="G78" s="99">
        <v>10400.200000000001</v>
      </c>
      <c r="H78" s="99" t="s">
        <v>44</v>
      </c>
      <c r="I78" s="101" t="s">
        <v>44</v>
      </c>
      <c r="J78" s="101" t="s">
        <v>44</v>
      </c>
      <c r="K78" s="101" t="s">
        <v>44</v>
      </c>
      <c r="L78" s="99">
        <v>49339.5</v>
      </c>
      <c r="M78" s="103">
        <f t="shared" si="8"/>
        <v>59739.7</v>
      </c>
      <c r="N78" s="100">
        <v>1.5</v>
      </c>
      <c r="O78" s="100">
        <v>4</v>
      </c>
      <c r="P78" s="100">
        <v>118.3</v>
      </c>
      <c r="Q78" s="113">
        <v>2.7</v>
      </c>
    </row>
    <row r="79" spans="2:17" ht="9" customHeight="1" x14ac:dyDescent="0.25">
      <c r="B79" s="131"/>
      <c r="C79" s="21"/>
      <c r="D79" s="99"/>
      <c r="E79" s="99"/>
      <c r="F79" s="103"/>
      <c r="G79" s="99"/>
      <c r="H79" s="99"/>
      <c r="I79" s="101"/>
      <c r="J79" s="101"/>
      <c r="K79" s="99"/>
      <c r="L79" s="99"/>
      <c r="M79" s="103"/>
      <c r="N79" s="100"/>
      <c r="O79" s="100"/>
      <c r="P79" s="100"/>
      <c r="Q79" s="113"/>
    </row>
    <row r="80" spans="2:17" x14ac:dyDescent="0.25">
      <c r="B80" s="131" t="s">
        <v>107</v>
      </c>
      <c r="C80" s="3">
        <v>2019</v>
      </c>
      <c r="D80" s="99">
        <v>70603</v>
      </c>
      <c r="E80" s="99">
        <v>24559.4</v>
      </c>
      <c r="F80" s="103">
        <v>95162.4</v>
      </c>
      <c r="G80" s="99">
        <v>30578.799999999999</v>
      </c>
      <c r="H80" s="99" t="s">
        <v>44</v>
      </c>
      <c r="I80" s="101" t="s">
        <v>44</v>
      </c>
      <c r="J80" s="101" t="s">
        <v>44</v>
      </c>
      <c r="K80" s="99">
        <v>197.7</v>
      </c>
      <c r="L80" s="99">
        <v>64385.9</v>
      </c>
      <c r="M80" s="103">
        <f>F80</f>
        <v>95162.4</v>
      </c>
      <c r="N80" s="100">
        <v>2</v>
      </c>
      <c r="O80" s="100">
        <v>5.4</v>
      </c>
      <c r="P80" s="100">
        <v>109.3</v>
      </c>
      <c r="Q80" s="113">
        <v>38</v>
      </c>
    </row>
    <row r="81" spans="2:17" x14ac:dyDescent="0.25">
      <c r="B81" s="93" t="s">
        <v>108</v>
      </c>
      <c r="C81" s="3">
        <v>2020</v>
      </c>
      <c r="D81" s="99">
        <v>62582.9</v>
      </c>
      <c r="E81" s="99">
        <v>33775.4</v>
      </c>
      <c r="F81" s="103">
        <v>96358.3</v>
      </c>
      <c r="G81" s="99">
        <v>31602.3</v>
      </c>
      <c r="H81" s="99" t="s">
        <v>44</v>
      </c>
      <c r="I81" s="101" t="s">
        <v>44</v>
      </c>
      <c r="J81" s="101" t="s">
        <v>44</v>
      </c>
      <c r="K81" s="99">
        <v>175.2</v>
      </c>
      <c r="L81" s="99">
        <v>64580.800000000003</v>
      </c>
      <c r="M81" s="103">
        <f t="shared" ref="M81:M84" si="9">F81</f>
        <v>96358.3</v>
      </c>
      <c r="N81" s="100">
        <v>2</v>
      </c>
      <c r="O81" s="100">
        <v>5.5</v>
      </c>
      <c r="P81" s="100">
        <v>96.6</v>
      </c>
      <c r="Q81" s="113">
        <v>52.2</v>
      </c>
    </row>
    <row r="82" spans="2:17" x14ac:dyDescent="0.25">
      <c r="B82" s="131"/>
      <c r="C82" s="3">
        <v>2021</v>
      </c>
      <c r="D82" s="99">
        <v>57157.3</v>
      </c>
      <c r="E82" s="99">
        <v>46707.199999999997</v>
      </c>
      <c r="F82" s="103">
        <v>103864.6</v>
      </c>
      <c r="G82" s="99">
        <v>32386.6</v>
      </c>
      <c r="H82" s="99" t="s">
        <v>44</v>
      </c>
      <c r="I82" s="101" t="s">
        <v>44</v>
      </c>
      <c r="J82" s="101" t="s">
        <v>44</v>
      </c>
      <c r="K82" s="99">
        <v>160</v>
      </c>
      <c r="L82" s="99">
        <v>71317.899999999994</v>
      </c>
      <c r="M82" s="103">
        <f t="shared" si="9"/>
        <v>103864.6</v>
      </c>
      <c r="N82" s="100">
        <v>2.2000000000000002</v>
      </c>
      <c r="O82" s="100">
        <v>6</v>
      </c>
      <c r="P82" s="100">
        <v>80</v>
      </c>
      <c r="Q82" s="113">
        <v>65.3</v>
      </c>
    </row>
    <row r="83" spans="2:17" ht="18" x14ac:dyDescent="0.25">
      <c r="B83" s="131"/>
      <c r="C83" s="3">
        <v>2022</v>
      </c>
      <c r="D83" s="99">
        <v>59472</v>
      </c>
      <c r="E83" s="99" t="s">
        <v>278</v>
      </c>
      <c r="F83" s="103">
        <v>116341.9</v>
      </c>
      <c r="G83" s="99">
        <v>35790.6</v>
      </c>
      <c r="H83" s="99" t="s">
        <v>44</v>
      </c>
      <c r="I83" s="101" t="s">
        <v>44</v>
      </c>
      <c r="J83" s="101" t="s">
        <v>44</v>
      </c>
      <c r="K83" s="99">
        <v>166.5</v>
      </c>
      <c r="L83" s="99">
        <v>80384.800000000003</v>
      </c>
      <c r="M83" s="103">
        <f t="shared" si="9"/>
        <v>116341.9</v>
      </c>
      <c r="N83" s="100">
        <v>2.5</v>
      </c>
      <c r="O83" s="100">
        <v>6.7</v>
      </c>
      <c r="P83" s="100">
        <v>73.8</v>
      </c>
      <c r="Q83" s="113">
        <v>70.599999999999994</v>
      </c>
    </row>
    <row r="84" spans="2:17" x14ac:dyDescent="0.25">
      <c r="B84" s="131"/>
      <c r="C84" s="3">
        <v>2023</v>
      </c>
      <c r="D84" s="99">
        <v>58385.4</v>
      </c>
      <c r="E84" s="99">
        <v>61375.5</v>
      </c>
      <c r="F84" s="103">
        <v>119760.9</v>
      </c>
      <c r="G84" s="99">
        <v>40866.1</v>
      </c>
      <c r="H84" s="99" t="s">
        <v>44</v>
      </c>
      <c r="I84" s="101" t="s">
        <v>44</v>
      </c>
      <c r="J84" s="101" t="s">
        <v>44</v>
      </c>
      <c r="K84" s="99">
        <v>163.5</v>
      </c>
      <c r="L84" s="99">
        <v>78731.3</v>
      </c>
      <c r="M84" s="103">
        <f t="shared" si="9"/>
        <v>119760.9</v>
      </c>
      <c r="N84" s="100">
        <v>2.4</v>
      </c>
      <c r="O84" s="100">
        <v>6.5</v>
      </c>
      <c r="P84" s="100">
        <v>74</v>
      </c>
      <c r="Q84" s="113">
        <v>77.8</v>
      </c>
    </row>
    <row r="85" spans="2:17" ht="9" customHeight="1" x14ac:dyDescent="0.25">
      <c r="B85" s="131"/>
      <c r="C85" s="3"/>
      <c r="D85" s="99"/>
      <c r="E85" s="99"/>
      <c r="F85" s="103"/>
      <c r="G85" s="99"/>
      <c r="H85" s="99"/>
      <c r="I85" s="101"/>
      <c r="J85" s="101"/>
      <c r="K85" s="99"/>
      <c r="L85" s="99"/>
      <c r="M85" s="103"/>
      <c r="N85" s="100"/>
      <c r="O85" s="100"/>
      <c r="P85" s="100"/>
      <c r="Q85" s="113"/>
    </row>
    <row r="86" spans="2:17" x14ac:dyDescent="0.25">
      <c r="B86" s="131" t="s">
        <v>109</v>
      </c>
      <c r="C86" s="3">
        <v>2019</v>
      </c>
      <c r="D86" s="99">
        <v>37778</v>
      </c>
      <c r="E86" s="99">
        <v>827.3</v>
      </c>
      <c r="F86" s="103">
        <v>38605.4</v>
      </c>
      <c r="G86" s="99">
        <v>416.3</v>
      </c>
      <c r="H86" s="99" t="s">
        <v>44</v>
      </c>
      <c r="I86" s="99" t="s">
        <v>44</v>
      </c>
      <c r="J86" s="99" t="s">
        <v>44</v>
      </c>
      <c r="K86" s="99" t="s">
        <v>44</v>
      </c>
      <c r="L86" s="99">
        <v>38189.1</v>
      </c>
      <c r="M86" s="103">
        <f>F86</f>
        <v>38605.4</v>
      </c>
      <c r="N86" s="100">
        <v>1.2</v>
      </c>
      <c r="O86" s="100">
        <v>3.2</v>
      </c>
      <c r="P86" s="100">
        <v>98.9</v>
      </c>
      <c r="Q86" s="113">
        <v>2.2000000000000002</v>
      </c>
    </row>
    <row r="87" spans="2:17" x14ac:dyDescent="0.25">
      <c r="B87" s="131"/>
      <c r="C87" s="3">
        <v>2020</v>
      </c>
      <c r="D87" s="99">
        <v>33917.599999999999</v>
      </c>
      <c r="E87" s="99">
        <v>468.2</v>
      </c>
      <c r="F87" s="103">
        <v>34385.800000000003</v>
      </c>
      <c r="G87" s="99">
        <v>439</v>
      </c>
      <c r="H87" s="99" t="s">
        <v>44</v>
      </c>
      <c r="I87" s="99" t="s">
        <v>44</v>
      </c>
      <c r="J87" s="99" t="s">
        <v>44</v>
      </c>
      <c r="K87" s="99" t="s">
        <v>44</v>
      </c>
      <c r="L87" s="99">
        <v>33946.800000000003</v>
      </c>
      <c r="M87" s="103">
        <f t="shared" ref="M87:M90" si="10">F87</f>
        <v>34385.800000000003</v>
      </c>
      <c r="N87" s="100">
        <v>1</v>
      </c>
      <c r="O87" s="100">
        <v>2.9</v>
      </c>
      <c r="P87" s="100">
        <v>99.9</v>
      </c>
      <c r="Q87" s="113">
        <v>1.4</v>
      </c>
    </row>
    <row r="88" spans="2:17" x14ac:dyDescent="0.25">
      <c r="B88" s="131"/>
      <c r="C88" s="3">
        <v>2021</v>
      </c>
      <c r="D88" s="99">
        <v>38543.9</v>
      </c>
      <c r="E88" s="99">
        <v>959.8</v>
      </c>
      <c r="F88" s="103">
        <v>39503.699999999997</v>
      </c>
      <c r="G88" s="99">
        <v>575.5</v>
      </c>
      <c r="H88" s="99" t="s">
        <v>44</v>
      </c>
      <c r="I88" s="99" t="s">
        <v>44</v>
      </c>
      <c r="J88" s="99" t="s">
        <v>44</v>
      </c>
      <c r="K88" s="99" t="s">
        <v>44</v>
      </c>
      <c r="L88" s="99">
        <v>38928.1</v>
      </c>
      <c r="M88" s="103">
        <f t="shared" si="10"/>
        <v>39503.699999999997</v>
      </c>
      <c r="N88" s="100">
        <v>1.2</v>
      </c>
      <c r="O88" s="100">
        <v>3.3</v>
      </c>
      <c r="P88" s="100">
        <v>99</v>
      </c>
      <c r="Q88" s="113">
        <v>2.5</v>
      </c>
    </row>
    <row r="89" spans="2:17" x14ac:dyDescent="0.25">
      <c r="B89" s="131"/>
      <c r="C89" s="3">
        <v>2022</v>
      </c>
      <c r="D89" s="99">
        <v>35292.400000000001</v>
      </c>
      <c r="E89" s="99">
        <v>1555.3</v>
      </c>
      <c r="F89" s="103">
        <v>36847.699999999997</v>
      </c>
      <c r="G89" s="99">
        <v>560</v>
      </c>
      <c r="H89" s="99" t="s">
        <v>44</v>
      </c>
      <c r="I89" s="99" t="s">
        <v>44</v>
      </c>
      <c r="J89" s="99" t="s">
        <v>44</v>
      </c>
      <c r="K89" s="99" t="s">
        <v>44</v>
      </c>
      <c r="L89" s="99">
        <v>36287.800000000003</v>
      </c>
      <c r="M89" s="103">
        <f t="shared" si="10"/>
        <v>36847.699999999997</v>
      </c>
      <c r="N89" s="100">
        <v>1.1000000000000001</v>
      </c>
      <c r="O89" s="100">
        <v>3</v>
      </c>
      <c r="P89" s="100">
        <v>97.3</v>
      </c>
      <c r="Q89" s="113">
        <v>4.3</v>
      </c>
    </row>
    <row r="90" spans="2:17" x14ac:dyDescent="0.25">
      <c r="B90" s="131"/>
      <c r="C90" s="3">
        <v>2023</v>
      </c>
      <c r="D90" s="99">
        <v>33002.800000000003</v>
      </c>
      <c r="E90" s="99">
        <v>1535.9</v>
      </c>
      <c r="F90" s="103">
        <v>34538.800000000003</v>
      </c>
      <c r="G90" s="99">
        <v>859.8</v>
      </c>
      <c r="H90" s="99" t="s">
        <v>44</v>
      </c>
      <c r="I90" s="99" t="s">
        <v>44</v>
      </c>
      <c r="J90" s="99" t="s">
        <v>44</v>
      </c>
      <c r="K90" s="99" t="s">
        <v>44</v>
      </c>
      <c r="L90" s="99">
        <v>33679</v>
      </c>
      <c r="M90" s="103">
        <f t="shared" si="10"/>
        <v>34538.800000000003</v>
      </c>
      <c r="N90" s="100">
        <v>1</v>
      </c>
      <c r="O90" s="100">
        <v>2.8</v>
      </c>
      <c r="P90" s="100">
        <v>98</v>
      </c>
      <c r="Q90" s="113">
        <v>4.5999999999999996</v>
      </c>
    </row>
    <row r="91" spans="2:17" ht="9" customHeight="1" x14ac:dyDescent="0.25">
      <c r="B91" s="131"/>
      <c r="C91" s="3"/>
      <c r="D91" s="99"/>
      <c r="E91" s="99"/>
      <c r="F91" s="103"/>
      <c r="G91" s="99"/>
      <c r="H91" s="99"/>
      <c r="I91" s="99"/>
      <c r="J91" s="99"/>
      <c r="K91" s="99"/>
      <c r="L91" s="99"/>
      <c r="M91" s="103"/>
      <c r="N91" s="100"/>
      <c r="O91" s="100"/>
      <c r="P91" s="100"/>
      <c r="Q91" s="113"/>
    </row>
    <row r="92" spans="2:17" x14ac:dyDescent="0.25">
      <c r="B92" s="131" t="s">
        <v>104</v>
      </c>
      <c r="C92" s="3">
        <v>2019</v>
      </c>
      <c r="D92" s="99">
        <v>91675.5</v>
      </c>
      <c r="E92" s="99">
        <v>2969.2</v>
      </c>
      <c r="F92" s="103">
        <v>94644.7</v>
      </c>
      <c r="G92" s="99">
        <v>4184.3999999999996</v>
      </c>
      <c r="H92" s="99" t="s">
        <v>44</v>
      </c>
      <c r="I92" s="101" t="s">
        <v>44</v>
      </c>
      <c r="J92" s="101" t="s">
        <v>44</v>
      </c>
      <c r="K92" s="99">
        <v>1650.2</v>
      </c>
      <c r="L92" s="99">
        <v>88810.2</v>
      </c>
      <c r="M92" s="103">
        <f>F92</f>
        <v>94644.7</v>
      </c>
      <c r="N92" s="100">
        <v>2.7</v>
      </c>
      <c r="O92" s="100">
        <v>7.5</v>
      </c>
      <c r="P92" s="100">
        <v>101.3</v>
      </c>
      <c r="Q92" s="113">
        <v>3.3</v>
      </c>
    </row>
    <row r="93" spans="2:17" x14ac:dyDescent="0.25">
      <c r="B93" s="63"/>
      <c r="C93" s="3">
        <v>2020</v>
      </c>
      <c r="D93" s="99">
        <v>84481</v>
      </c>
      <c r="E93" s="99">
        <v>1827.4</v>
      </c>
      <c r="F93" s="103">
        <v>86308.5</v>
      </c>
      <c r="G93" s="99">
        <v>8134.9</v>
      </c>
      <c r="H93" s="99" t="s">
        <v>44</v>
      </c>
      <c r="I93" s="101" t="s">
        <v>44</v>
      </c>
      <c r="J93" s="101" t="s">
        <v>44</v>
      </c>
      <c r="K93" s="99">
        <v>1520.7</v>
      </c>
      <c r="L93" s="99">
        <v>76652.899999999994</v>
      </c>
      <c r="M93" s="103">
        <f t="shared" ref="M93:M96" si="11">F93</f>
        <v>86308.5</v>
      </c>
      <c r="N93" s="100">
        <v>2.4</v>
      </c>
      <c r="O93" s="100">
        <v>6.5</v>
      </c>
      <c r="P93" s="100">
        <v>108.1</v>
      </c>
      <c r="Q93" s="113">
        <v>2.2999999999999998</v>
      </c>
    </row>
    <row r="94" spans="2:17" x14ac:dyDescent="0.25">
      <c r="B94" s="131"/>
      <c r="C94" s="3">
        <v>2021</v>
      </c>
      <c r="D94" s="99">
        <v>66510.100000000006</v>
      </c>
      <c r="E94" s="99">
        <v>3911</v>
      </c>
      <c r="F94" s="103">
        <v>70421.100000000006</v>
      </c>
      <c r="G94" s="99">
        <v>3102</v>
      </c>
      <c r="H94" s="99" t="s">
        <v>44</v>
      </c>
      <c r="I94" s="101" t="s">
        <v>44</v>
      </c>
      <c r="J94" s="101" t="s">
        <v>44</v>
      </c>
      <c r="K94" s="99">
        <v>1197.2</v>
      </c>
      <c r="L94" s="99">
        <v>66121.899999999994</v>
      </c>
      <c r="M94" s="103">
        <f t="shared" si="11"/>
        <v>70421.100000000006</v>
      </c>
      <c r="N94" s="100">
        <v>2</v>
      </c>
      <c r="O94" s="100">
        <v>5.6</v>
      </c>
      <c r="P94" s="100">
        <v>98.8</v>
      </c>
      <c r="Q94" s="113">
        <v>5.8</v>
      </c>
    </row>
    <row r="95" spans="2:17" x14ac:dyDescent="0.25">
      <c r="B95" s="131"/>
      <c r="C95" s="3">
        <v>2022</v>
      </c>
      <c r="D95" s="99">
        <v>69355.7</v>
      </c>
      <c r="E95" s="99">
        <v>2601.8000000000002</v>
      </c>
      <c r="F95" s="103">
        <v>71957.5</v>
      </c>
      <c r="G95" s="99">
        <v>3200.4</v>
      </c>
      <c r="H95" s="99" t="s">
        <v>44</v>
      </c>
      <c r="I95" s="101" t="s">
        <v>44</v>
      </c>
      <c r="J95" s="101" t="s">
        <v>44</v>
      </c>
      <c r="K95" s="99">
        <v>1248.4000000000001</v>
      </c>
      <c r="L95" s="99">
        <v>67508.7</v>
      </c>
      <c r="M95" s="103">
        <f t="shared" si="11"/>
        <v>71957.5</v>
      </c>
      <c r="N95" s="100">
        <v>2.1</v>
      </c>
      <c r="O95" s="100">
        <v>5.7</v>
      </c>
      <c r="P95" s="100">
        <v>100.9</v>
      </c>
      <c r="Q95" s="113">
        <v>3.8</v>
      </c>
    </row>
    <row r="96" spans="2:17" x14ac:dyDescent="0.25">
      <c r="B96" s="131"/>
      <c r="C96" s="3">
        <v>2023</v>
      </c>
      <c r="D96" s="99">
        <v>69923.600000000006</v>
      </c>
      <c r="E96" s="99">
        <v>1529</v>
      </c>
      <c r="F96" s="103">
        <v>71452.7</v>
      </c>
      <c r="G96" s="99">
        <v>6954.4</v>
      </c>
      <c r="H96" s="99" t="s">
        <v>44</v>
      </c>
      <c r="I96" s="101" t="s">
        <v>44</v>
      </c>
      <c r="J96" s="101" t="s">
        <v>44</v>
      </c>
      <c r="K96" s="99">
        <v>1258.5999999999999</v>
      </c>
      <c r="L96" s="99">
        <v>63239.6</v>
      </c>
      <c r="M96" s="103">
        <f t="shared" si="11"/>
        <v>71452.7</v>
      </c>
      <c r="N96" s="100">
        <v>1.9</v>
      </c>
      <c r="O96" s="100">
        <v>5.2</v>
      </c>
      <c r="P96" s="100">
        <v>108.4</v>
      </c>
      <c r="Q96" s="113">
        <v>2.4</v>
      </c>
    </row>
    <row r="97" spans="2:17" ht="9" customHeight="1" x14ac:dyDescent="0.25">
      <c r="B97" s="132"/>
      <c r="C97" s="23"/>
      <c r="D97" s="27"/>
      <c r="E97" s="27"/>
      <c r="F97" s="28"/>
      <c r="G97" s="27"/>
      <c r="H97" s="27"/>
      <c r="I97" s="52"/>
      <c r="J97" s="52"/>
      <c r="K97" s="27"/>
      <c r="L97" s="27"/>
      <c r="M97" s="28"/>
      <c r="N97" s="27"/>
      <c r="O97" s="27"/>
      <c r="P97" s="27"/>
      <c r="Q97" s="27"/>
    </row>
    <row r="98" spans="2:17" ht="9" customHeight="1" x14ac:dyDescent="0.25">
      <c r="B98" s="64"/>
      <c r="C98" s="61"/>
      <c r="D98" s="59"/>
      <c r="E98" s="59"/>
      <c r="F98" s="60"/>
      <c r="G98" s="59"/>
      <c r="H98" s="59"/>
      <c r="I98" s="59"/>
      <c r="J98" s="59"/>
      <c r="K98" s="59"/>
      <c r="L98" s="59"/>
      <c r="M98" s="60"/>
      <c r="N98" s="59"/>
      <c r="O98" s="59"/>
      <c r="P98" s="59"/>
      <c r="Q98" s="59"/>
    </row>
    <row r="99" spans="2:17" ht="9" customHeight="1" x14ac:dyDescent="0.25">
      <c r="B99" s="64"/>
      <c r="C99" s="61"/>
      <c r="D99" s="59"/>
      <c r="E99" s="59"/>
      <c r="F99" s="60"/>
      <c r="G99" s="59"/>
      <c r="H99" s="59"/>
      <c r="I99" s="59"/>
      <c r="J99" s="59"/>
      <c r="K99" s="59"/>
      <c r="L99" s="59"/>
      <c r="M99" s="60"/>
      <c r="N99" s="59"/>
      <c r="O99" s="59"/>
      <c r="P99" s="59"/>
      <c r="Q99" s="59"/>
    </row>
    <row r="100" spans="2:17" x14ac:dyDescent="0.25">
      <c r="B100" s="16" t="s">
        <v>259</v>
      </c>
    </row>
    <row r="101" spans="2:17" x14ac:dyDescent="0.25">
      <c r="B101" s="116" t="s">
        <v>260</v>
      </c>
    </row>
    <row r="103" spans="2:17" ht="30" customHeight="1" x14ac:dyDescent="0.25">
      <c r="B103" s="220" t="s">
        <v>43</v>
      </c>
      <c r="C103" s="2"/>
      <c r="D103" s="218" t="s">
        <v>19</v>
      </c>
      <c r="E103" s="218"/>
      <c r="F103" s="218"/>
      <c r="G103" s="218" t="s">
        <v>20</v>
      </c>
      <c r="H103" s="218"/>
      <c r="I103" s="218"/>
      <c r="J103" s="218"/>
      <c r="K103" s="218"/>
      <c r="L103" s="218"/>
      <c r="M103" s="218"/>
      <c r="N103" s="218" t="s">
        <v>24</v>
      </c>
      <c r="O103" s="218"/>
      <c r="P103" s="216" t="s">
        <v>30</v>
      </c>
      <c r="Q103" s="216" t="s">
        <v>32</v>
      </c>
    </row>
    <row r="104" spans="2:17" ht="30" customHeight="1" x14ac:dyDescent="0.25">
      <c r="B104" s="221"/>
      <c r="C104" s="3"/>
      <c r="D104" s="219" t="s">
        <v>18</v>
      </c>
      <c r="E104" s="219"/>
      <c r="F104" s="219"/>
      <c r="G104" s="219" t="s">
        <v>21</v>
      </c>
      <c r="H104" s="219"/>
      <c r="I104" s="219"/>
      <c r="J104" s="219"/>
      <c r="K104" s="219"/>
      <c r="L104" s="219"/>
      <c r="M104" s="219"/>
      <c r="N104" s="219" t="s">
        <v>25</v>
      </c>
      <c r="O104" s="219"/>
      <c r="P104" s="217"/>
      <c r="Q104" s="217"/>
    </row>
    <row r="105" spans="2:17" ht="30" customHeight="1" x14ac:dyDescent="0.25">
      <c r="B105" s="221"/>
      <c r="C105" s="3" t="s">
        <v>41</v>
      </c>
      <c r="D105" s="17" t="s">
        <v>0</v>
      </c>
      <c r="E105" s="17" t="s">
        <v>2</v>
      </c>
      <c r="F105" s="128" t="s">
        <v>16</v>
      </c>
      <c r="G105" s="17" t="s">
        <v>4</v>
      </c>
      <c r="H105" s="17" t="s">
        <v>6</v>
      </c>
      <c r="I105" s="17" t="s">
        <v>8</v>
      </c>
      <c r="J105" s="17" t="s">
        <v>10</v>
      </c>
      <c r="K105" s="17" t="s">
        <v>12</v>
      </c>
      <c r="L105" s="17" t="s">
        <v>14</v>
      </c>
      <c r="M105" s="128" t="s">
        <v>22</v>
      </c>
      <c r="N105" s="17" t="s">
        <v>26</v>
      </c>
      <c r="O105" s="17" t="s">
        <v>28</v>
      </c>
      <c r="P105" s="215" t="s">
        <v>31</v>
      </c>
      <c r="Q105" s="215" t="s">
        <v>33</v>
      </c>
    </row>
    <row r="106" spans="2:17" ht="30" customHeight="1" x14ac:dyDescent="0.25">
      <c r="B106" s="221"/>
      <c r="C106" s="111" t="s">
        <v>42</v>
      </c>
      <c r="D106" s="18" t="s">
        <v>1</v>
      </c>
      <c r="E106" s="18" t="s">
        <v>3</v>
      </c>
      <c r="F106" s="129" t="s">
        <v>17</v>
      </c>
      <c r="G106" s="18" t="s">
        <v>5</v>
      </c>
      <c r="H106" s="18" t="s">
        <v>7</v>
      </c>
      <c r="I106" s="18" t="s">
        <v>9</v>
      </c>
      <c r="J106" s="18" t="s">
        <v>11</v>
      </c>
      <c r="K106" s="18" t="s">
        <v>13</v>
      </c>
      <c r="L106" s="18" t="s">
        <v>15</v>
      </c>
      <c r="M106" s="129" t="s">
        <v>23</v>
      </c>
      <c r="N106" s="18" t="s">
        <v>27</v>
      </c>
      <c r="O106" s="18" t="s">
        <v>29</v>
      </c>
      <c r="P106" s="215"/>
      <c r="Q106" s="215"/>
    </row>
    <row r="107" spans="2:17" ht="7.5" customHeight="1" x14ac:dyDescent="0.25">
      <c r="B107" s="221"/>
      <c r="C107" s="4"/>
      <c r="D107" s="5"/>
      <c r="E107" s="5"/>
      <c r="F107" s="6"/>
      <c r="G107" s="5"/>
      <c r="H107" s="5"/>
      <c r="I107" s="5"/>
      <c r="J107" s="5"/>
      <c r="K107" s="5"/>
      <c r="L107" s="5"/>
      <c r="M107" s="6"/>
      <c r="N107" s="5"/>
      <c r="O107" s="5"/>
      <c r="P107" s="6"/>
      <c r="Q107" s="6"/>
    </row>
    <row r="108" spans="2:17" s="7" customFormat="1" ht="13.5" x14ac:dyDescent="0.25">
      <c r="B108" s="221"/>
      <c r="C108" s="8"/>
      <c r="D108" s="9" t="s">
        <v>35</v>
      </c>
      <c r="E108" s="9" t="s">
        <v>35</v>
      </c>
      <c r="F108" s="13" t="s">
        <v>35</v>
      </c>
      <c r="G108" s="9" t="s">
        <v>35</v>
      </c>
      <c r="H108" s="9" t="s">
        <v>35</v>
      </c>
      <c r="I108" s="9" t="s">
        <v>35</v>
      </c>
      <c r="J108" s="9" t="s">
        <v>35</v>
      </c>
      <c r="K108" s="9" t="s">
        <v>35</v>
      </c>
      <c r="L108" s="9" t="s">
        <v>35</v>
      </c>
      <c r="M108" s="13" t="s">
        <v>35</v>
      </c>
      <c r="N108" s="8" t="s">
        <v>34</v>
      </c>
      <c r="O108" s="8" t="s">
        <v>219</v>
      </c>
      <c r="P108" s="8" t="s">
        <v>39</v>
      </c>
      <c r="Q108" s="8" t="s">
        <v>39</v>
      </c>
    </row>
    <row r="109" spans="2:17" s="7" customFormat="1" ht="13.5" x14ac:dyDescent="0.25">
      <c r="B109" s="222"/>
      <c r="C109" s="10"/>
      <c r="D109" s="14" t="s">
        <v>36</v>
      </c>
      <c r="E109" s="14" t="s">
        <v>36</v>
      </c>
      <c r="F109" s="15" t="s">
        <v>36</v>
      </c>
      <c r="G109" s="14" t="s">
        <v>36</v>
      </c>
      <c r="H109" s="14" t="s">
        <v>36</v>
      </c>
      <c r="I109" s="14" t="s">
        <v>36</v>
      </c>
      <c r="J109" s="14" t="s">
        <v>36</v>
      </c>
      <c r="K109" s="14" t="s">
        <v>36</v>
      </c>
      <c r="L109" s="14" t="s">
        <v>36</v>
      </c>
      <c r="M109" s="15" t="s">
        <v>36</v>
      </c>
      <c r="N109" s="14" t="s">
        <v>37</v>
      </c>
      <c r="O109" s="14" t="s">
        <v>38</v>
      </c>
      <c r="P109" s="14" t="s">
        <v>40</v>
      </c>
      <c r="Q109" s="14" t="s">
        <v>40</v>
      </c>
    </row>
    <row r="110" spans="2:17" ht="9" customHeight="1" x14ac:dyDescent="0.25">
      <c r="B110" s="131"/>
      <c r="C110" s="21"/>
      <c r="D110" s="20"/>
      <c r="E110" s="20"/>
      <c r="F110" s="24"/>
      <c r="G110" s="20"/>
      <c r="H110" s="20"/>
      <c r="I110" s="20"/>
      <c r="J110" s="20"/>
      <c r="K110" s="20"/>
      <c r="L110" s="20"/>
      <c r="M110" s="24"/>
      <c r="N110" s="20"/>
      <c r="O110" s="20"/>
      <c r="P110" s="20"/>
      <c r="Q110" s="20"/>
    </row>
    <row r="111" spans="2:17" ht="8.25" customHeight="1" x14ac:dyDescent="0.25">
      <c r="B111" s="131"/>
      <c r="C111" s="3"/>
      <c r="D111" s="99"/>
      <c r="E111" s="99"/>
      <c r="F111" s="103"/>
      <c r="G111" s="99"/>
      <c r="H111" s="99"/>
      <c r="I111" s="99"/>
      <c r="J111" s="99"/>
      <c r="K111" s="99"/>
      <c r="L111" s="99"/>
      <c r="M111" s="103"/>
      <c r="N111" s="100"/>
      <c r="O111" s="100"/>
      <c r="P111" s="100"/>
      <c r="Q111" s="113"/>
    </row>
    <row r="112" spans="2:17" s="12" customFormat="1" ht="16.5" customHeight="1" x14ac:dyDescent="0.25">
      <c r="B112" s="62" t="s">
        <v>102</v>
      </c>
      <c r="C112" s="3">
        <v>2019</v>
      </c>
      <c r="D112" s="99" t="s">
        <v>275</v>
      </c>
      <c r="E112" s="99">
        <v>30281.7</v>
      </c>
      <c r="F112" s="103">
        <v>181414.9</v>
      </c>
      <c r="G112" s="99">
        <v>34748</v>
      </c>
      <c r="H112" s="99" t="s">
        <v>44</v>
      </c>
      <c r="I112" s="99" t="s">
        <v>44</v>
      </c>
      <c r="J112" s="99" t="s">
        <v>44</v>
      </c>
      <c r="K112" s="99">
        <v>20569.2</v>
      </c>
      <c r="L112" s="99">
        <v>126097.7</v>
      </c>
      <c r="M112" s="103">
        <f>F112</f>
        <v>181414.9</v>
      </c>
      <c r="N112" s="100">
        <v>3.9</v>
      </c>
      <c r="O112" s="100">
        <v>10.6</v>
      </c>
      <c r="P112" s="100">
        <v>103</v>
      </c>
      <c r="Q112" s="113">
        <v>20.6</v>
      </c>
    </row>
    <row r="113" spans="2:17" s="12" customFormat="1" x14ac:dyDescent="0.25">
      <c r="B113" s="92" t="s">
        <v>103</v>
      </c>
      <c r="C113" s="3">
        <v>2020</v>
      </c>
      <c r="D113" s="99">
        <v>156237.29999999999</v>
      </c>
      <c r="E113" s="99">
        <v>26853.200000000001</v>
      </c>
      <c r="F113" s="103">
        <v>183090.5</v>
      </c>
      <c r="G113" s="99">
        <v>29408.3</v>
      </c>
      <c r="H113" s="99" t="s">
        <v>44</v>
      </c>
      <c r="I113" s="99" t="s">
        <v>44</v>
      </c>
      <c r="J113" s="99" t="s">
        <v>44</v>
      </c>
      <c r="K113" s="99">
        <v>21263.9</v>
      </c>
      <c r="L113" s="99">
        <v>132418.29999999999</v>
      </c>
      <c r="M113" s="103">
        <f t="shared" ref="M113:M116" si="12">F113</f>
        <v>183090.5</v>
      </c>
      <c r="N113" s="100">
        <v>4.0999999999999996</v>
      </c>
      <c r="O113" s="100">
        <v>11.2</v>
      </c>
      <c r="P113" s="100">
        <v>101.7</v>
      </c>
      <c r="Q113" s="113">
        <v>17.5</v>
      </c>
    </row>
    <row r="114" spans="2:17" s="12" customFormat="1" x14ac:dyDescent="0.25">
      <c r="B114" s="62"/>
      <c r="C114" s="3">
        <v>2021</v>
      </c>
      <c r="D114" s="99">
        <v>173593.1</v>
      </c>
      <c r="E114" s="99">
        <v>33451.5</v>
      </c>
      <c r="F114" s="103">
        <v>207044.6</v>
      </c>
      <c r="G114" s="99">
        <v>34159.599999999999</v>
      </c>
      <c r="H114" s="99" t="s">
        <v>44</v>
      </c>
      <c r="I114" s="101" t="s">
        <v>44</v>
      </c>
      <c r="J114" s="101" t="s">
        <v>44</v>
      </c>
      <c r="K114" s="99">
        <v>23626</v>
      </c>
      <c r="L114" s="99">
        <v>149258.9</v>
      </c>
      <c r="M114" s="103">
        <f t="shared" si="12"/>
        <v>207044.6</v>
      </c>
      <c r="N114" s="100">
        <v>4.5999999999999996</v>
      </c>
      <c r="O114" s="100">
        <v>12.6</v>
      </c>
      <c r="P114" s="100">
        <v>100.4</v>
      </c>
      <c r="Q114" s="113">
        <v>19.3</v>
      </c>
    </row>
    <row r="115" spans="2:17" s="12" customFormat="1" ht="18" x14ac:dyDescent="0.25">
      <c r="B115" s="62"/>
      <c r="C115" s="3">
        <v>2022</v>
      </c>
      <c r="D115" s="99">
        <v>152789.5</v>
      </c>
      <c r="E115" s="99">
        <v>38425.1</v>
      </c>
      <c r="F115" s="103">
        <v>191214.6</v>
      </c>
      <c r="G115" s="99" t="s">
        <v>279</v>
      </c>
      <c r="H115" s="99" t="s">
        <v>44</v>
      </c>
      <c r="I115" s="101" t="s">
        <v>44</v>
      </c>
      <c r="J115" s="101" t="s">
        <v>44</v>
      </c>
      <c r="K115" s="99">
        <v>20794.599999999999</v>
      </c>
      <c r="L115" s="99">
        <v>137513.29999999999</v>
      </c>
      <c r="M115" s="103">
        <f t="shared" si="12"/>
        <v>191214.6</v>
      </c>
      <c r="N115" s="100">
        <v>4.2</v>
      </c>
      <c r="O115" s="100">
        <v>11.5</v>
      </c>
      <c r="P115" s="100">
        <v>96.5</v>
      </c>
      <c r="Q115" s="113">
        <v>24.3</v>
      </c>
    </row>
    <row r="116" spans="2:17" s="12" customFormat="1" x14ac:dyDescent="0.25">
      <c r="B116" s="62"/>
      <c r="C116" s="3">
        <v>2023</v>
      </c>
      <c r="D116" s="99">
        <v>151318.9</v>
      </c>
      <c r="E116" s="99">
        <v>41898</v>
      </c>
      <c r="F116" s="103">
        <v>193216.8</v>
      </c>
      <c r="G116" s="99">
        <v>31823.9</v>
      </c>
      <c r="H116" s="99" t="s">
        <v>44</v>
      </c>
      <c r="I116" s="101" t="s">
        <v>44</v>
      </c>
      <c r="J116" s="101" t="s">
        <v>44</v>
      </c>
      <c r="K116" s="99">
        <v>20594.5</v>
      </c>
      <c r="L116" s="99">
        <v>140798.39999999999</v>
      </c>
      <c r="M116" s="103">
        <f t="shared" si="12"/>
        <v>193216.8</v>
      </c>
      <c r="N116" s="100">
        <v>4.2</v>
      </c>
      <c r="O116" s="100">
        <v>11.5</v>
      </c>
      <c r="P116" s="100">
        <v>93.8</v>
      </c>
      <c r="Q116" s="113">
        <v>26</v>
      </c>
    </row>
    <row r="117" spans="2:17" ht="9" customHeight="1" x14ac:dyDescent="0.25">
      <c r="B117" s="132"/>
      <c r="C117" s="23"/>
      <c r="D117" s="107"/>
      <c r="E117" s="107"/>
      <c r="F117" s="121"/>
      <c r="G117" s="107"/>
      <c r="H117" s="107"/>
      <c r="I117" s="107"/>
      <c r="J117" s="107"/>
      <c r="K117" s="107"/>
      <c r="L117" s="107"/>
      <c r="M117" s="121"/>
      <c r="N117" s="122"/>
      <c r="O117" s="122"/>
      <c r="P117" s="122"/>
      <c r="Q117" s="123"/>
    </row>
  </sheetData>
  <mergeCells count="33">
    <mergeCell ref="Q105:Q106"/>
    <mergeCell ref="B103:B109"/>
    <mergeCell ref="D103:F103"/>
    <mergeCell ref="G103:M103"/>
    <mergeCell ref="N103:O103"/>
    <mergeCell ref="P103:P104"/>
    <mergeCell ref="Q103:Q104"/>
    <mergeCell ref="D104:F104"/>
    <mergeCell ref="G104:M104"/>
    <mergeCell ref="N104:O104"/>
    <mergeCell ref="P105:P106"/>
    <mergeCell ref="P56:P57"/>
    <mergeCell ref="Q56:Q57"/>
    <mergeCell ref="N54:O54"/>
    <mergeCell ref="P54:P55"/>
    <mergeCell ref="Q54:Q55"/>
    <mergeCell ref="D55:F55"/>
    <mergeCell ref="G55:M55"/>
    <mergeCell ref="N55:O55"/>
    <mergeCell ref="B54:B60"/>
    <mergeCell ref="D54:F54"/>
    <mergeCell ref="G54:M54"/>
    <mergeCell ref="Q7:Q8"/>
    <mergeCell ref="B5:B11"/>
    <mergeCell ref="D5:F5"/>
    <mergeCell ref="G5:M5"/>
    <mergeCell ref="N5:O5"/>
    <mergeCell ref="P5:P6"/>
    <mergeCell ref="Q5:Q6"/>
    <mergeCell ref="D6:F6"/>
    <mergeCell ref="G6:M6"/>
    <mergeCell ref="N6:O6"/>
    <mergeCell ref="P7:P8"/>
  </mergeCells>
  <printOptions horizontalCentered="1"/>
  <pageMargins left="0.23622047244094491" right="0.23622047244094491" top="0.74803149606299213" bottom="0.74803149606299213" header="0.31496062992125984" footer="0.31496062992125984"/>
  <pageSetup paperSize="9" scale="64" fitToWidth="0" fitToHeight="0" orientation="landscape" r:id="rId1"/>
  <rowBreaks count="2" manualBreakCount="2">
    <brk id="48" max="16" man="1"/>
    <brk id="9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F5E3D-E51C-4424-8909-7B0EE0B5DEAD}">
  <dimension ref="A1:O74"/>
  <sheetViews>
    <sheetView showGridLines="0" zoomScaleNormal="100" zoomScaleSheetLayoutView="100" workbookViewId="0"/>
  </sheetViews>
  <sheetFormatPr defaultColWidth="9.140625" defaultRowHeight="16.5" x14ac:dyDescent="0.3"/>
  <cols>
    <col min="1" max="1" width="1" style="188" customWidth="1"/>
    <col min="2" max="2" width="8.140625" style="188" bestFit="1" customWidth="1"/>
    <col min="3" max="4" width="9.140625" style="188"/>
    <col min="5" max="5" width="12.85546875" style="188" customWidth="1"/>
    <col min="6" max="6" width="15.7109375" style="188" customWidth="1"/>
    <col min="7" max="7" width="11.42578125" style="188" customWidth="1"/>
    <col min="8" max="9" width="15.7109375" style="188" customWidth="1"/>
    <col min="10" max="10" width="11.42578125" style="188" customWidth="1"/>
    <col min="11" max="11" width="15.7109375" style="188" customWidth="1"/>
    <col min="12" max="12" width="17.140625" style="188" customWidth="1"/>
    <col min="13" max="13" width="12.85546875" style="188" customWidth="1"/>
    <col min="14" max="14" width="15.7109375" style="188" customWidth="1"/>
    <col min="15" max="15" width="1" style="188" customWidth="1"/>
    <col min="16" max="16384" width="9.140625" style="188"/>
  </cols>
  <sheetData>
    <row r="1" spans="1:15" ht="6" customHeight="1" x14ac:dyDescent="0.3">
      <c r="A1" s="192"/>
      <c r="B1" s="192"/>
      <c r="C1" s="192"/>
      <c r="D1" s="192"/>
      <c r="E1" s="192"/>
      <c r="F1" s="192"/>
      <c r="G1" s="192"/>
      <c r="H1" s="192"/>
      <c r="I1" s="192"/>
      <c r="J1" s="192"/>
      <c r="K1" s="192"/>
      <c r="L1" s="192"/>
      <c r="M1" s="192"/>
      <c r="N1" s="192"/>
      <c r="O1" s="192"/>
    </row>
    <row r="2" spans="1:15" x14ac:dyDescent="0.3">
      <c r="A2" s="192"/>
      <c r="B2" s="193" t="s">
        <v>411</v>
      </c>
      <c r="C2" s="192"/>
      <c r="D2" s="193"/>
      <c r="E2" s="192"/>
      <c r="F2" s="192"/>
      <c r="G2" s="192"/>
      <c r="H2" s="192"/>
      <c r="I2" s="192"/>
      <c r="J2" s="192"/>
      <c r="K2" s="192"/>
      <c r="L2" s="192"/>
      <c r="M2" s="192"/>
      <c r="N2" s="192"/>
      <c r="O2" s="192"/>
    </row>
    <row r="3" spans="1:15" x14ac:dyDescent="0.3">
      <c r="A3" s="192"/>
      <c r="B3" s="194" t="s">
        <v>412</v>
      </c>
      <c r="C3" s="192"/>
      <c r="D3" s="194"/>
      <c r="E3" s="192"/>
      <c r="F3" s="192"/>
      <c r="G3" s="192"/>
      <c r="H3" s="192"/>
      <c r="I3" s="192"/>
      <c r="J3" s="192"/>
      <c r="K3" s="192"/>
      <c r="L3" s="192"/>
      <c r="M3" s="192"/>
      <c r="N3" s="192"/>
      <c r="O3" s="192"/>
    </row>
    <row r="4" spans="1:15" ht="4.5" customHeight="1" x14ac:dyDescent="0.3">
      <c r="A4" s="192"/>
      <c r="B4" s="192"/>
      <c r="C4" s="192"/>
      <c r="D4" s="192"/>
      <c r="E4" s="192"/>
      <c r="F4" s="192"/>
      <c r="G4" s="192"/>
      <c r="H4" s="192"/>
      <c r="I4" s="192"/>
      <c r="J4" s="192"/>
      <c r="K4" s="192"/>
      <c r="L4" s="192"/>
      <c r="M4" s="192"/>
      <c r="N4" s="192"/>
      <c r="O4" s="192"/>
    </row>
    <row r="5" spans="1:15" x14ac:dyDescent="0.3">
      <c r="A5" s="192"/>
      <c r="B5" s="192"/>
      <c r="C5" s="192"/>
      <c r="D5" s="192"/>
      <c r="E5" s="192"/>
      <c r="F5" s="192"/>
      <c r="G5" s="192"/>
      <c r="H5" s="192"/>
      <c r="I5" s="192"/>
      <c r="J5" s="192"/>
      <c r="K5" s="192"/>
      <c r="L5" s="192"/>
      <c r="M5" s="192"/>
      <c r="N5" s="195" t="s">
        <v>415</v>
      </c>
      <c r="O5" s="192"/>
    </row>
    <row r="6" spans="1:15" ht="18.75" customHeight="1" x14ac:dyDescent="0.3">
      <c r="A6" s="196"/>
      <c r="B6" s="237" t="s">
        <v>142</v>
      </c>
      <c r="C6" s="237"/>
      <c r="D6" s="237"/>
      <c r="E6" s="237"/>
      <c r="F6" s="238" t="s">
        <v>311</v>
      </c>
      <c r="G6" s="240" t="s">
        <v>312</v>
      </c>
      <c r="H6" s="240" t="s">
        <v>313</v>
      </c>
      <c r="I6" s="240" t="s">
        <v>314</v>
      </c>
      <c r="J6" s="240" t="s">
        <v>315</v>
      </c>
      <c r="K6" s="242" t="s">
        <v>316</v>
      </c>
      <c r="L6" s="240" t="s">
        <v>317</v>
      </c>
      <c r="M6" s="242" t="s">
        <v>318</v>
      </c>
      <c r="N6" s="240" t="s">
        <v>319</v>
      </c>
      <c r="O6" s="197"/>
    </row>
    <row r="7" spans="1:15" ht="18.75" customHeight="1" x14ac:dyDescent="0.3">
      <c r="A7" s="198"/>
      <c r="B7" s="244" t="s">
        <v>144</v>
      </c>
      <c r="C7" s="244"/>
      <c r="D7" s="244"/>
      <c r="E7" s="244"/>
      <c r="F7" s="239"/>
      <c r="G7" s="241"/>
      <c r="H7" s="241"/>
      <c r="I7" s="241"/>
      <c r="J7" s="241"/>
      <c r="K7" s="243"/>
      <c r="L7" s="241"/>
      <c r="M7" s="243"/>
      <c r="N7" s="241"/>
      <c r="O7" s="199"/>
    </row>
    <row r="8" spans="1:15" ht="6" customHeight="1" x14ac:dyDescent="0.3">
      <c r="A8" s="200"/>
      <c r="B8" s="201"/>
      <c r="C8" s="201"/>
      <c r="D8" s="201"/>
      <c r="E8" s="201"/>
      <c r="F8" s="201"/>
      <c r="G8" s="201"/>
      <c r="H8" s="201"/>
      <c r="I8" s="201"/>
      <c r="J8" s="201"/>
      <c r="K8" s="201"/>
      <c r="L8" s="201"/>
      <c r="M8" s="201"/>
      <c r="N8" s="201"/>
      <c r="O8" s="202"/>
    </row>
    <row r="9" spans="1:15" x14ac:dyDescent="0.3">
      <c r="A9" s="200"/>
      <c r="B9" s="203" t="s">
        <v>51</v>
      </c>
      <c r="C9" s="201"/>
      <c r="D9" s="201"/>
      <c r="E9" s="201"/>
      <c r="F9" s="190">
        <v>16.399999999999999</v>
      </c>
      <c r="G9" s="190">
        <v>8.3000000000000007</v>
      </c>
      <c r="H9" s="190">
        <v>10.4</v>
      </c>
      <c r="I9" s="190">
        <v>8.1</v>
      </c>
      <c r="J9" s="190">
        <v>24</v>
      </c>
      <c r="K9" s="190">
        <v>19.7</v>
      </c>
      <c r="L9" s="190">
        <v>13</v>
      </c>
      <c r="M9" s="190">
        <v>16.3</v>
      </c>
      <c r="N9" s="190">
        <v>11.1</v>
      </c>
      <c r="O9" s="202"/>
    </row>
    <row r="10" spans="1:15" ht="7.5" customHeight="1" x14ac:dyDescent="0.3">
      <c r="A10" s="200"/>
      <c r="B10" s="201"/>
      <c r="C10" s="201"/>
      <c r="D10" s="201"/>
      <c r="E10" s="201"/>
      <c r="F10" s="190"/>
      <c r="G10" s="190"/>
      <c r="H10" s="190"/>
      <c r="I10" s="190"/>
      <c r="J10" s="190"/>
      <c r="K10" s="190"/>
      <c r="L10" s="190"/>
      <c r="M10" s="190"/>
      <c r="N10" s="190"/>
      <c r="O10" s="202"/>
    </row>
    <row r="11" spans="1:15" x14ac:dyDescent="0.3">
      <c r="A11" s="200"/>
      <c r="B11" s="203" t="s">
        <v>49</v>
      </c>
      <c r="C11" s="201"/>
      <c r="D11" s="201"/>
      <c r="E11" s="201"/>
      <c r="F11" s="190">
        <v>1.3</v>
      </c>
      <c r="G11" s="190">
        <v>0.7</v>
      </c>
      <c r="H11" s="190">
        <v>2</v>
      </c>
      <c r="I11" s="190">
        <v>2.7</v>
      </c>
      <c r="J11" s="190">
        <v>0.9</v>
      </c>
      <c r="K11" s="190">
        <v>1.6</v>
      </c>
      <c r="L11" s="190">
        <v>2</v>
      </c>
      <c r="M11" s="190">
        <v>0.9</v>
      </c>
      <c r="N11" s="190">
        <v>1.5</v>
      </c>
      <c r="O11" s="202"/>
    </row>
    <row r="12" spans="1:15" x14ac:dyDescent="0.3">
      <c r="A12" s="200"/>
      <c r="B12" s="204" t="s">
        <v>57</v>
      </c>
      <c r="C12" s="201"/>
      <c r="D12" s="201"/>
      <c r="E12" s="201"/>
      <c r="F12" s="190"/>
      <c r="G12" s="190"/>
      <c r="H12" s="190"/>
      <c r="I12" s="190"/>
      <c r="J12" s="190"/>
      <c r="K12" s="190"/>
      <c r="L12" s="190"/>
      <c r="M12" s="190"/>
      <c r="N12" s="190"/>
      <c r="O12" s="202"/>
    </row>
    <row r="13" spans="1:15" ht="7.5" customHeight="1" x14ac:dyDescent="0.3">
      <c r="A13" s="200"/>
      <c r="B13" s="201"/>
      <c r="C13" s="201"/>
      <c r="D13" s="201"/>
      <c r="E13" s="201"/>
      <c r="F13" s="190"/>
      <c r="G13" s="190"/>
      <c r="H13" s="190"/>
      <c r="I13" s="190"/>
      <c r="J13" s="190"/>
      <c r="K13" s="190"/>
      <c r="L13" s="190"/>
      <c r="M13" s="190"/>
      <c r="N13" s="190"/>
      <c r="O13" s="202"/>
    </row>
    <row r="14" spans="1:15" x14ac:dyDescent="0.3">
      <c r="A14" s="200"/>
      <c r="B14" s="203" t="s">
        <v>46</v>
      </c>
      <c r="C14" s="201"/>
      <c r="D14" s="201"/>
      <c r="E14" s="201"/>
      <c r="F14" s="190">
        <v>9.6999999999999993</v>
      </c>
      <c r="G14" s="190">
        <v>9.6</v>
      </c>
      <c r="H14" s="190">
        <v>10.5</v>
      </c>
      <c r="I14" s="190">
        <v>7.1</v>
      </c>
      <c r="J14" s="190">
        <v>7.6</v>
      </c>
      <c r="K14" s="190">
        <v>4.7</v>
      </c>
      <c r="L14" s="190">
        <v>8.6</v>
      </c>
      <c r="M14" s="190">
        <v>8.4</v>
      </c>
      <c r="N14" s="190">
        <v>17.5</v>
      </c>
      <c r="O14" s="202"/>
    </row>
    <row r="15" spans="1:15" x14ac:dyDescent="0.3">
      <c r="A15" s="200"/>
      <c r="B15" s="204" t="s">
        <v>54</v>
      </c>
      <c r="C15" s="201"/>
      <c r="D15" s="201"/>
      <c r="E15" s="201"/>
      <c r="F15" s="190"/>
      <c r="G15" s="190"/>
      <c r="H15" s="190"/>
      <c r="I15" s="190"/>
      <c r="J15" s="190"/>
      <c r="K15" s="190"/>
      <c r="L15" s="190"/>
      <c r="M15" s="190"/>
      <c r="N15" s="190"/>
      <c r="O15" s="202"/>
    </row>
    <row r="16" spans="1:15" ht="7.5" customHeight="1" x14ac:dyDescent="0.3">
      <c r="A16" s="200"/>
      <c r="B16" s="201"/>
      <c r="C16" s="201"/>
      <c r="D16" s="201"/>
      <c r="E16" s="201"/>
      <c r="F16" s="190"/>
      <c r="G16" s="190"/>
      <c r="H16" s="190"/>
      <c r="I16" s="190"/>
      <c r="J16" s="190"/>
      <c r="K16" s="190"/>
      <c r="L16" s="190"/>
      <c r="M16" s="190"/>
      <c r="N16" s="190"/>
      <c r="O16" s="202"/>
    </row>
    <row r="17" spans="1:15" x14ac:dyDescent="0.3">
      <c r="A17" s="200"/>
      <c r="B17" s="203" t="s">
        <v>402</v>
      </c>
      <c r="C17" s="201"/>
      <c r="D17" s="201"/>
      <c r="E17" s="201"/>
      <c r="F17" s="190">
        <v>2.2999999999999998</v>
      </c>
      <c r="G17" s="190">
        <v>3.1</v>
      </c>
      <c r="H17" s="190">
        <v>2.9</v>
      </c>
      <c r="I17" s="190">
        <v>1.3</v>
      </c>
      <c r="J17" s="190">
        <v>3.4</v>
      </c>
      <c r="K17" s="190">
        <v>2.7</v>
      </c>
      <c r="L17" s="190">
        <v>2.9</v>
      </c>
      <c r="M17" s="190">
        <v>2.2999999999999998</v>
      </c>
      <c r="N17" s="190">
        <v>3</v>
      </c>
      <c r="O17" s="202"/>
    </row>
    <row r="18" spans="1:15" x14ac:dyDescent="0.3">
      <c r="A18" s="200"/>
      <c r="B18" s="204" t="s">
        <v>403</v>
      </c>
      <c r="C18" s="201"/>
      <c r="D18" s="201"/>
      <c r="E18" s="201"/>
      <c r="F18" s="190"/>
      <c r="G18" s="190"/>
      <c r="H18" s="190"/>
      <c r="I18" s="190"/>
      <c r="J18" s="190"/>
      <c r="K18" s="190"/>
      <c r="L18" s="190"/>
      <c r="M18" s="190"/>
      <c r="N18" s="190"/>
      <c r="O18" s="202"/>
    </row>
    <row r="19" spans="1:15" ht="7.5" customHeight="1" x14ac:dyDescent="0.3">
      <c r="A19" s="200"/>
      <c r="B19" s="201"/>
      <c r="C19" s="201"/>
      <c r="D19" s="201"/>
      <c r="E19" s="201"/>
      <c r="F19" s="190"/>
      <c r="G19" s="190"/>
      <c r="H19" s="190"/>
      <c r="I19" s="190"/>
      <c r="J19" s="190"/>
      <c r="K19" s="190"/>
      <c r="L19" s="190"/>
      <c r="M19" s="190"/>
      <c r="N19" s="190"/>
      <c r="O19" s="202"/>
    </row>
    <row r="20" spans="1:15" x14ac:dyDescent="0.3">
      <c r="A20" s="200"/>
      <c r="B20" s="203" t="s">
        <v>69</v>
      </c>
      <c r="C20" s="201"/>
      <c r="D20" s="201"/>
      <c r="E20" s="201"/>
      <c r="F20" s="190">
        <v>7.4</v>
      </c>
      <c r="G20" s="190">
        <v>8.1</v>
      </c>
      <c r="H20" s="190">
        <v>8.1</v>
      </c>
      <c r="I20" s="190">
        <v>7.8</v>
      </c>
      <c r="J20" s="190">
        <v>6.5</v>
      </c>
      <c r="K20" s="190">
        <v>7.7</v>
      </c>
      <c r="L20" s="190">
        <v>6.9</v>
      </c>
      <c r="M20" s="190">
        <v>4.5999999999999996</v>
      </c>
      <c r="N20" s="190">
        <v>7.7</v>
      </c>
      <c r="O20" s="202"/>
    </row>
    <row r="21" spans="1:15" x14ac:dyDescent="0.3">
      <c r="A21" s="200"/>
      <c r="B21" s="204" t="s">
        <v>404</v>
      </c>
      <c r="C21" s="201"/>
      <c r="D21" s="201"/>
      <c r="E21" s="201"/>
      <c r="F21" s="190"/>
      <c r="G21" s="190"/>
      <c r="H21" s="190"/>
      <c r="I21" s="190"/>
      <c r="J21" s="190"/>
      <c r="K21" s="190"/>
      <c r="L21" s="190"/>
      <c r="M21" s="190"/>
      <c r="N21" s="190"/>
      <c r="O21" s="202"/>
    </row>
    <row r="22" spans="1:15" ht="7.5" customHeight="1" x14ac:dyDescent="0.3">
      <c r="A22" s="200"/>
      <c r="B22" s="201"/>
      <c r="C22" s="201"/>
      <c r="D22" s="201"/>
      <c r="E22" s="201"/>
      <c r="F22" s="190"/>
      <c r="G22" s="190"/>
      <c r="H22" s="190"/>
      <c r="I22" s="190"/>
      <c r="J22" s="190"/>
      <c r="K22" s="190"/>
      <c r="L22" s="190"/>
      <c r="M22" s="190"/>
      <c r="N22" s="190"/>
      <c r="O22" s="202"/>
    </row>
    <row r="23" spans="1:15" x14ac:dyDescent="0.3">
      <c r="A23" s="200"/>
      <c r="B23" s="203" t="s">
        <v>75</v>
      </c>
      <c r="C23" s="201"/>
      <c r="D23" s="201"/>
      <c r="E23" s="201"/>
      <c r="F23" s="190">
        <v>3.1</v>
      </c>
      <c r="G23" s="190">
        <v>2.7</v>
      </c>
      <c r="H23" s="190">
        <v>2.6</v>
      </c>
      <c r="I23" s="190">
        <v>2.8</v>
      </c>
      <c r="J23" s="190">
        <v>4.0999999999999996</v>
      </c>
      <c r="K23" s="190">
        <v>2.6</v>
      </c>
      <c r="L23" s="190">
        <v>3</v>
      </c>
      <c r="M23" s="190">
        <v>2.5</v>
      </c>
      <c r="N23" s="190">
        <v>3.8</v>
      </c>
      <c r="O23" s="202"/>
    </row>
    <row r="24" spans="1:15" x14ac:dyDescent="0.3">
      <c r="A24" s="200"/>
      <c r="B24" s="204" t="s">
        <v>76</v>
      </c>
      <c r="C24" s="201"/>
      <c r="D24" s="201"/>
      <c r="E24" s="201"/>
      <c r="F24" s="190"/>
      <c r="G24" s="190"/>
      <c r="H24" s="190"/>
      <c r="I24" s="190"/>
      <c r="J24" s="190"/>
      <c r="K24" s="190"/>
      <c r="L24" s="190"/>
      <c r="M24" s="190"/>
      <c r="N24" s="190"/>
      <c r="O24" s="202"/>
    </row>
    <row r="25" spans="1:15" ht="7.5" customHeight="1" x14ac:dyDescent="0.3">
      <c r="A25" s="200"/>
      <c r="B25" s="201"/>
      <c r="C25" s="201"/>
      <c r="D25" s="201"/>
      <c r="E25" s="201"/>
      <c r="F25" s="190"/>
      <c r="G25" s="190"/>
      <c r="H25" s="190"/>
      <c r="I25" s="190"/>
      <c r="J25" s="190"/>
      <c r="K25" s="190"/>
      <c r="L25" s="190"/>
      <c r="M25" s="190"/>
      <c r="N25" s="190"/>
      <c r="O25" s="202"/>
    </row>
    <row r="26" spans="1:15" x14ac:dyDescent="0.3">
      <c r="A26" s="200"/>
      <c r="B26" s="203" t="s">
        <v>72</v>
      </c>
      <c r="C26" s="201"/>
      <c r="D26" s="201"/>
      <c r="E26" s="201"/>
      <c r="F26" s="190">
        <v>4.2</v>
      </c>
      <c r="G26" s="190">
        <v>4.5</v>
      </c>
      <c r="H26" s="190">
        <v>4.4000000000000004</v>
      </c>
      <c r="I26" s="190">
        <v>3.4</v>
      </c>
      <c r="J26" s="190">
        <v>4.5999999999999996</v>
      </c>
      <c r="K26" s="190">
        <v>4.4000000000000004</v>
      </c>
      <c r="L26" s="190">
        <v>3.3</v>
      </c>
      <c r="M26" s="190">
        <v>4.5999999999999996</v>
      </c>
      <c r="N26" s="190">
        <v>5</v>
      </c>
      <c r="O26" s="202"/>
    </row>
    <row r="27" spans="1:15" ht="7.5" customHeight="1" x14ac:dyDescent="0.3">
      <c r="A27" s="200"/>
      <c r="B27" s="201"/>
      <c r="C27" s="201"/>
      <c r="D27" s="201"/>
      <c r="E27" s="201"/>
      <c r="F27" s="190"/>
      <c r="G27" s="190"/>
      <c r="H27" s="190"/>
      <c r="I27" s="190"/>
      <c r="J27" s="190"/>
      <c r="K27" s="190"/>
      <c r="L27" s="190"/>
      <c r="M27" s="190"/>
      <c r="N27" s="190"/>
      <c r="O27" s="202"/>
    </row>
    <row r="28" spans="1:15" x14ac:dyDescent="0.3">
      <c r="A28" s="200"/>
      <c r="B28" s="203" t="s">
        <v>77</v>
      </c>
      <c r="C28" s="201"/>
      <c r="D28" s="201"/>
      <c r="E28" s="201"/>
      <c r="F28" s="190">
        <v>4.5999999999999996</v>
      </c>
      <c r="G28" s="190">
        <v>5.0999999999999996</v>
      </c>
      <c r="H28" s="190">
        <v>5.5</v>
      </c>
      <c r="I28" s="190">
        <v>4.7</v>
      </c>
      <c r="J28" s="190">
        <v>5.0999999999999996</v>
      </c>
      <c r="K28" s="190">
        <v>5.0999999999999996</v>
      </c>
      <c r="L28" s="190">
        <v>4.4000000000000004</v>
      </c>
      <c r="M28" s="190">
        <v>4.2</v>
      </c>
      <c r="N28" s="190">
        <v>6.3</v>
      </c>
      <c r="O28" s="202"/>
    </row>
    <row r="29" spans="1:15" x14ac:dyDescent="0.3">
      <c r="A29" s="200"/>
      <c r="B29" s="204" t="s">
        <v>78</v>
      </c>
      <c r="C29" s="201"/>
      <c r="D29" s="201"/>
      <c r="E29" s="201"/>
      <c r="F29" s="201"/>
      <c r="G29" s="201"/>
      <c r="H29" s="201"/>
      <c r="I29" s="201"/>
      <c r="J29" s="201"/>
      <c r="K29" s="201"/>
      <c r="L29" s="201"/>
      <c r="M29" s="201"/>
      <c r="N29" s="201"/>
      <c r="O29" s="202"/>
    </row>
    <row r="30" spans="1:15" ht="6" customHeight="1" x14ac:dyDescent="0.3">
      <c r="A30" s="198"/>
      <c r="B30" s="205"/>
      <c r="C30" s="205"/>
      <c r="D30" s="205"/>
      <c r="E30" s="205"/>
      <c r="F30" s="205"/>
      <c r="G30" s="205"/>
      <c r="H30" s="205"/>
      <c r="I30" s="205"/>
      <c r="J30" s="205"/>
      <c r="K30" s="205"/>
      <c r="L30" s="205"/>
      <c r="M30" s="205"/>
      <c r="N30" s="205"/>
      <c r="O30" s="199"/>
    </row>
    <row r="31" spans="1:15" s="189" customFormat="1" ht="14.25" x14ac:dyDescent="0.3">
      <c r="A31" s="206"/>
      <c r="B31" s="207" t="s">
        <v>416</v>
      </c>
      <c r="C31" s="206"/>
      <c r="D31" s="206"/>
      <c r="E31" s="206"/>
      <c r="F31" s="206"/>
      <c r="G31" s="206"/>
      <c r="H31" s="206"/>
      <c r="I31" s="206"/>
      <c r="J31" s="206"/>
      <c r="K31" s="206"/>
      <c r="L31" s="206"/>
      <c r="M31" s="206"/>
      <c r="N31" s="208" t="s">
        <v>405</v>
      </c>
      <c r="O31" s="206"/>
    </row>
    <row r="32" spans="1:15" s="189" customFormat="1" ht="14.25" x14ac:dyDescent="0.3">
      <c r="A32" s="206"/>
      <c r="B32" s="209" t="s">
        <v>406</v>
      </c>
      <c r="C32" s="206"/>
      <c r="D32" s="206"/>
      <c r="E32" s="206"/>
      <c r="F32" s="206"/>
      <c r="G32" s="206"/>
      <c r="H32" s="206"/>
      <c r="I32" s="206"/>
      <c r="J32" s="206"/>
      <c r="K32" s="206"/>
      <c r="L32" s="206"/>
      <c r="M32" s="206"/>
      <c r="N32" s="210" t="s">
        <v>407</v>
      </c>
      <c r="O32" s="206"/>
    </row>
    <row r="33" spans="1:15" s="189" customFormat="1" ht="14.25" x14ac:dyDescent="0.3">
      <c r="A33" s="206"/>
      <c r="B33" s="211" t="s">
        <v>417</v>
      </c>
      <c r="C33" s="206"/>
      <c r="D33" s="206"/>
      <c r="E33" s="206"/>
      <c r="F33" s="206"/>
      <c r="G33" s="206"/>
      <c r="H33" s="206"/>
      <c r="I33" s="206"/>
      <c r="J33" s="206"/>
      <c r="K33" s="206"/>
      <c r="L33" s="206"/>
      <c r="M33" s="206"/>
      <c r="N33" s="206"/>
      <c r="O33" s="206"/>
    </row>
    <row r="34" spans="1:15" s="189" customFormat="1" ht="14.25" x14ac:dyDescent="0.3">
      <c r="A34" s="206"/>
      <c r="B34" s="206"/>
      <c r="C34" s="206"/>
      <c r="D34" s="206"/>
      <c r="E34" s="206"/>
      <c r="F34" s="206"/>
      <c r="G34" s="206"/>
      <c r="H34" s="206"/>
      <c r="I34" s="206"/>
      <c r="J34" s="206"/>
      <c r="K34" s="206"/>
      <c r="L34" s="206"/>
      <c r="M34" s="206"/>
      <c r="N34" s="206"/>
      <c r="O34" s="206"/>
    </row>
    <row r="35" spans="1:15" s="189" customFormat="1" ht="14.25" x14ac:dyDescent="0.3">
      <c r="A35" s="206"/>
      <c r="B35" s="236" t="s">
        <v>419</v>
      </c>
      <c r="C35" s="236"/>
      <c r="D35" s="236"/>
      <c r="E35" s="236"/>
      <c r="F35" s="236"/>
      <c r="G35" s="236"/>
      <c r="H35" s="236"/>
      <c r="I35" s="236"/>
      <c r="J35" s="236"/>
      <c r="K35" s="236"/>
      <c r="L35" s="236"/>
      <c r="M35" s="236"/>
      <c r="N35" s="236"/>
      <c r="O35" s="206"/>
    </row>
    <row r="36" spans="1:15" s="189" customFormat="1" ht="14.25" x14ac:dyDescent="0.3">
      <c r="A36" s="206"/>
      <c r="B36" s="245" t="s">
        <v>420</v>
      </c>
      <c r="C36" s="245"/>
      <c r="D36" s="245"/>
      <c r="E36" s="245"/>
      <c r="F36" s="245"/>
      <c r="G36" s="245"/>
      <c r="H36" s="245"/>
      <c r="I36" s="245"/>
      <c r="J36" s="245"/>
      <c r="K36" s="245"/>
      <c r="L36" s="245"/>
      <c r="M36" s="245"/>
      <c r="N36" s="245"/>
      <c r="O36" s="206"/>
    </row>
    <row r="37" spans="1:15" x14ac:dyDescent="0.3">
      <c r="A37" s="192"/>
      <c r="B37" s="192"/>
      <c r="C37" s="192"/>
      <c r="D37" s="192"/>
      <c r="E37" s="192"/>
      <c r="F37" s="192"/>
      <c r="G37" s="192"/>
      <c r="H37" s="192"/>
      <c r="I37" s="192"/>
      <c r="J37" s="192"/>
      <c r="K37" s="192"/>
      <c r="L37" s="192"/>
      <c r="M37" s="192"/>
      <c r="N37" s="192"/>
      <c r="O37" s="192"/>
    </row>
    <row r="38" spans="1:15" x14ac:dyDescent="0.3">
      <c r="A38" s="192"/>
      <c r="B38" s="192"/>
      <c r="C38" s="192"/>
      <c r="D38" s="192"/>
      <c r="E38" s="192"/>
      <c r="F38" s="192"/>
      <c r="G38" s="192"/>
      <c r="H38" s="192"/>
      <c r="I38" s="192"/>
      <c r="J38" s="192"/>
      <c r="K38" s="192"/>
      <c r="L38" s="192"/>
      <c r="M38" s="192"/>
      <c r="N38" s="192"/>
      <c r="O38" s="192"/>
    </row>
    <row r="39" spans="1:15" ht="6" customHeight="1" x14ac:dyDescent="0.3">
      <c r="A39" s="192"/>
      <c r="B39" s="192"/>
      <c r="C39" s="192"/>
      <c r="D39" s="192"/>
      <c r="E39" s="192"/>
      <c r="F39" s="192"/>
      <c r="G39" s="192"/>
      <c r="H39" s="192"/>
      <c r="I39" s="192"/>
      <c r="J39" s="192"/>
      <c r="K39" s="192"/>
      <c r="L39" s="192"/>
      <c r="M39" s="192"/>
      <c r="N39" s="192"/>
      <c r="O39" s="192"/>
    </row>
    <row r="40" spans="1:15" x14ac:dyDescent="0.3">
      <c r="A40" s="192"/>
      <c r="B40" s="193" t="s">
        <v>413</v>
      </c>
      <c r="C40" s="192"/>
      <c r="D40" s="193"/>
      <c r="E40" s="192"/>
      <c r="F40" s="192"/>
      <c r="G40" s="192"/>
      <c r="H40" s="192"/>
      <c r="I40" s="192"/>
      <c r="J40" s="192"/>
      <c r="K40" s="192"/>
      <c r="L40" s="192"/>
      <c r="M40" s="192"/>
      <c r="N40" s="192"/>
      <c r="O40" s="192"/>
    </row>
    <row r="41" spans="1:15" x14ac:dyDescent="0.3">
      <c r="A41" s="192"/>
      <c r="B41" s="194" t="s">
        <v>414</v>
      </c>
      <c r="C41" s="192"/>
      <c r="D41" s="194"/>
      <c r="E41" s="192"/>
      <c r="F41" s="192"/>
      <c r="G41" s="192"/>
      <c r="H41" s="192"/>
      <c r="I41" s="192"/>
      <c r="J41" s="192"/>
      <c r="K41" s="192"/>
      <c r="L41" s="192"/>
      <c r="M41" s="192"/>
      <c r="N41" s="192"/>
      <c r="O41" s="192"/>
    </row>
    <row r="42" spans="1:15" ht="6" customHeight="1" x14ac:dyDescent="0.3">
      <c r="A42" s="192"/>
      <c r="B42" s="192"/>
      <c r="C42" s="192"/>
      <c r="D42" s="192"/>
      <c r="E42" s="192"/>
      <c r="F42" s="192"/>
      <c r="G42" s="192"/>
      <c r="H42" s="192"/>
      <c r="I42" s="192"/>
      <c r="J42" s="192"/>
      <c r="K42" s="192"/>
      <c r="L42" s="192"/>
      <c r="M42" s="192"/>
      <c r="N42" s="192"/>
      <c r="O42" s="192"/>
    </row>
    <row r="43" spans="1:15" x14ac:dyDescent="0.3">
      <c r="A43" s="192"/>
      <c r="B43" s="192"/>
      <c r="C43" s="192"/>
      <c r="D43" s="192"/>
      <c r="E43" s="192"/>
      <c r="F43" s="192"/>
      <c r="G43" s="192"/>
      <c r="H43" s="192"/>
      <c r="I43" s="192"/>
      <c r="J43" s="192"/>
      <c r="K43" s="192"/>
      <c r="L43" s="192"/>
      <c r="M43" s="192"/>
      <c r="N43" s="195" t="s">
        <v>415</v>
      </c>
      <c r="O43" s="192"/>
    </row>
    <row r="44" spans="1:15" ht="18.75" customHeight="1" x14ac:dyDescent="0.3">
      <c r="A44" s="196"/>
      <c r="B44" s="237" t="s">
        <v>142</v>
      </c>
      <c r="C44" s="237"/>
      <c r="D44" s="237"/>
      <c r="E44" s="237"/>
      <c r="F44" s="240" t="s">
        <v>320</v>
      </c>
      <c r="G44" s="240" t="s">
        <v>321</v>
      </c>
      <c r="H44" s="240" t="s">
        <v>322</v>
      </c>
      <c r="I44" s="240" t="s">
        <v>323</v>
      </c>
      <c r="J44" s="242" t="s">
        <v>324</v>
      </c>
      <c r="K44" s="242" t="s">
        <v>408</v>
      </c>
      <c r="L44" s="242" t="s">
        <v>409</v>
      </c>
      <c r="M44" s="242" t="s">
        <v>410</v>
      </c>
      <c r="N44" s="242"/>
      <c r="O44" s="197"/>
    </row>
    <row r="45" spans="1:15" ht="18.75" customHeight="1" x14ac:dyDescent="0.3">
      <c r="A45" s="198"/>
      <c r="B45" s="244" t="s">
        <v>144</v>
      </c>
      <c r="C45" s="244"/>
      <c r="D45" s="244"/>
      <c r="E45" s="244"/>
      <c r="F45" s="241"/>
      <c r="G45" s="241"/>
      <c r="H45" s="241"/>
      <c r="I45" s="241"/>
      <c r="J45" s="243"/>
      <c r="K45" s="243"/>
      <c r="L45" s="243"/>
      <c r="M45" s="243"/>
      <c r="N45" s="243"/>
      <c r="O45" s="199"/>
    </row>
    <row r="46" spans="1:15" ht="7.5" customHeight="1" x14ac:dyDescent="0.3">
      <c r="A46" s="200"/>
      <c r="B46" s="201"/>
      <c r="C46" s="201"/>
      <c r="D46" s="201"/>
      <c r="E46" s="201"/>
      <c r="F46" s="201"/>
      <c r="G46" s="201"/>
      <c r="H46" s="201"/>
      <c r="I46" s="201"/>
      <c r="J46" s="201"/>
      <c r="K46" s="201"/>
      <c r="L46" s="201"/>
      <c r="M46" s="201"/>
      <c r="N46" s="201"/>
      <c r="O46" s="202"/>
    </row>
    <row r="47" spans="1:15" x14ac:dyDescent="0.3">
      <c r="A47" s="200"/>
      <c r="B47" s="203" t="s">
        <v>51</v>
      </c>
      <c r="C47" s="201"/>
      <c r="D47" s="201"/>
      <c r="E47" s="201"/>
      <c r="F47" s="190">
        <v>7.8</v>
      </c>
      <c r="G47" s="190">
        <v>37.5</v>
      </c>
      <c r="H47" s="190">
        <v>15.1</v>
      </c>
      <c r="I47" s="190">
        <v>2.6</v>
      </c>
      <c r="J47" s="190">
        <v>6.3</v>
      </c>
      <c r="K47" s="190">
        <v>12.9</v>
      </c>
      <c r="L47" s="190">
        <v>1.7</v>
      </c>
      <c r="M47" s="190">
        <v>39</v>
      </c>
      <c r="N47" s="190"/>
      <c r="O47" s="202"/>
    </row>
    <row r="48" spans="1:15" ht="7.5" customHeight="1" x14ac:dyDescent="0.3">
      <c r="A48" s="200"/>
      <c r="B48" s="201"/>
      <c r="C48" s="201"/>
      <c r="D48" s="201"/>
      <c r="E48" s="201"/>
      <c r="F48" s="190"/>
      <c r="G48" s="190"/>
      <c r="H48" s="190"/>
      <c r="I48" s="190"/>
      <c r="J48" s="190"/>
      <c r="K48" s="190"/>
      <c r="L48" s="190"/>
      <c r="M48" s="190"/>
      <c r="N48" s="190"/>
      <c r="O48" s="202"/>
    </row>
    <row r="49" spans="1:15" x14ac:dyDescent="0.3">
      <c r="A49" s="200"/>
      <c r="B49" s="203" t="s">
        <v>49</v>
      </c>
      <c r="C49" s="201"/>
      <c r="D49" s="201"/>
      <c r="E49" s="201"/>
      <c r="F49" s="190">
        <v>0.8</v>
      </c>
      <c r="G49" s="190">
        <v>1.7</v>
      </c>
      <c r="H49" s="190">
        <v>2.5</v>
      </c>
      <c r="I49" s="190">
        <v>0.4</v>
      </c>
      <c r="J49" s="190">
        <v>0.4</v>
      </c>
      <c r="K49" s="190">
        <v>1.5</v>
      </c>
      <c r="L49" s="191">
        <v>0.06</v>
      </c>
      <c r="M49" s="190">
        <v>1.2</v>
      </c>
      <c r="N49" s="190"/>
      <c r="O49" s="202"/>
    </row>
    <row r="50" spans="1:15" x14ac:dyDescent="0.3">
      <c r="A50" s="200"/>
      <c r="B50" s="204" t="s">
        <v>57</v>
      </c>
      <c r="C50" s="201"/>
      <c r="D50" s="201"/>
      <c r="E50" s="201"/>
      <c r="F50" s="190"/>
      <c r="G50" s="190"/>
      <c r="H50" s="190"/>
      <c r="I50" s="190"/>
      <c r="J50" s="190"/>
      <c r="K50" s="190"/>
      <c r="L50" s="190"/>
      <c r="M50" s="190"/>
      <c r="N50" s="190"/>
      <c r="O50" s="202"/>
    </row>
    <row r="51" spans="1:15" ht="7.5" customHeight="1" x14ac:dyDescent="0.3">
      <c r="A51" s="200"/>
      <c r="B51" s="201"/>
      <c r="C51" s="201"/>
      <c r="D51" s="201"/>
      <c r="E51" s="201"/>
      <c r="F51" s="190"/>
      <c r="G51" s="190"/>
      <c r="H51" s="190"/>
      <c r="I51" s="190"/>
      <c r="J51" s="190"/>
      <c r="K51" s="190"/>
      <c r="L51" s="190"/>
      <c r="M51" s="190"/>
      <c r="N51" s="190"/>
      <c r="O51" s="202"/>
    </row>
    <row r="52" spans="1:15" x14ac:dyDescent="0.3">
      <c r="A52" s="200"/>
      <c r="B52" s="203" t="s">
        <v>46</v>
      </c>
      <c r="C52" s="201"/>
      <c r="D52" s="201"/>
      <c r="E52" s="201"/>
      <c r="F52" s="190">
        <v>20.5</v>
      </c>
      <c r="G52" s="190">
        <v>7.7</v>
      </c>
      <c r="H52" s="190">
        <v>22.3</v>
      </c>
      <c r="I52" s="190">
        <v>5.5</v>
      </c>
      <c r="J52" s="190">
        <v>13.4</v>
      </c>
      <c r="K52" s="190">
        <v>9.1</v>
      </c>
      <c r="L52" s="190">
        <v>0.6</v>
      </c>
      <c r="M52" s="190">
        <v>1.4</v>
      </c>
      <c r="N52" s="190"/>
      <c r="O52" s="202"/>
    </row>
    <row r="53" spans="1:15" x14ac:dyDescent="0.3">
      <c r="A53" s="200"/>
      <c r="B53" s="204" t="s">
        <v>54</v>
      </c>
      <c r="C53" s="201"/>
      <c r="D53" s="201"/>
      <c r="E53" s="201"/>
      <c r="F53" s="190"/>
      <c r="G53" s="190"/>
      <c r="H53" s="190"/>
      <c r="I53" s="190"/>
      <c r="J53" s="190"/>
      <c r="K53" s="190"/>
      <c r="L53" s="190"/>
      <c r="M53" s="190"/>
      <c r="N53" s="190"/>
      <c r="O53" s="202"/>
    </row>
    <row r="54" spans="1:15" ht="7.5" customHeight="1" x14ac:dyDescent="0.3">
      <c r="A54" s="200"/>
      <c r="B54" s="201"/>
      <c r="C54" s="201"/>
      <c r="D54" s="201"/>
      <c r="E54" s="201"/>
      <c r="F54" s="190"/>
      <c r="G54" s="190"/>
      <c r="H54" s="190"/>
      <c r="I54" s="190"/>
      <c r="J54" s="190"/>
      <c r="K54" s="190"/>
      <c r="L54" s="190"/>
      <c r="M54" s="190"/>
      <c r="N54" s="190"/>
      <c r="O54" s="202"/>
    </row>
    <row r="55" spans="1:15" x14ac:dyDescent="0.3">
      <c r="A55" s="200"/>
      <c r="B55" s="203" t="s">
        <v>402</v>
      </c>
      <c r="C55" s="201"/>
      <c r="D55" s="201"/>
      <c r="E55" s="201"/>
      <c r="F55" s="190">
        <v>3.3</v>
      </c>
      <c r="G55" s="190">
        <v>2</v>
      </c>
      <c r="H55" s="190">
        <v>3.2</v>
      </c>
      <c r="I55" s="190">
        <v>0.5</v>
      </c>
      <c r="J55" s="190">
        <v>0.7</v>
      </c>
      <c r="K55" s="190">
        <v>3.9</v>
      </c>
      <c r="L55" s="190">
        <v>1.5</v>
      </c>
      <c r="M55" s="190">
        <v>2.1</v>
      </c>
      <c r="N55" s="190"/>
      <c r="O55" s="202"/>
    </row>
    <row r="56" spans="1:15" x14ac:dyDescent="0.3">
      <c r="A56" s="200"/>
      <c r="B56" s="204" t="s">
        <v>403</v>
      </c>
      <c r="C56" s="201"/>
      <c r="D56" s="201"/>
      <c r="E56" s="201"/>
      <c r="F56" s="190"/>
      <c r="G56" s="190"/>
      <c r="H56" s="190"/>
      <c r="I56" s="190"/>
      <c r="J56" s="190"/>
      <c r="K56" s="190"/>
      <c r="L56" s="190"/>
      <c r="M56" s="190"/>
      <c r="N56" s="190"/>
      <c r="O56" s="202"/>
    </row>
    <row r="57" spans="1:15" ht="7.5" customHeight="1" x14ac:dyDescent="0.3">
      <c r="A57" s="200"/>
      <c r="B57" s="201"/>
      <c r="C57" s="201"/>
      <c r="D57" s="201"/>
      <c r="E57" s="201"/>
      <c r="F57" s="190"/>
      <c r="G57" s="190"/>
      <c r="H57" s="190"/>
      <c r="I57" s="190"/>
      <c r="J57" s="190"/>
      <c r="K57" s="190"/>
      <c r="L57" s="190"/>
      <c r="M57" s="190"/>
      <c r="N57" s="190"/>
      <c r="O57" s="202"/>
    </row>
    <row r="58" spans="1:15" x14ac:dyDescent="0.3">
      <c r="A58" s="200"/>
      <c r="B58" s="203" t="s">
        <v>69</v>
      </c>
      <c r="C58" s="201"/>
      <c r="D58" s="201"/>
      <c r="E58" s="201"/>
      <c r="F58" s="190">
        <v>10.4</v>
      </c>
      <c r="G58" s="190">
        <v>5.0999999999999996</v>
      </c>
      <c r="H58" s="190">
        <v>8.9</v>
      </c>
      <c r="I58" s="190">
        <v>9.5</v>
      </c>
      <c r="J58" s="190">
        <v>7.9</v>
      </c>
      <c r="K58" s="190">
        <v>10.4</v>
      </c>
      <c r="L58" s="190">
        <v>8.8000000000000007</v>
      </c>
      <c r="M58" s="190">
        <v>5.3</v>
      </c>
      <c r="N58" s="190"/>
      <c r="O58" s="202"/>
    </row>
    <row r="59" spans="1:15" x14ac:dyDescent="0.3">
      <c r="A59" s="200"/>
      <c r="B59" s="204" t="s">
        <v>404</v>
      </c>
      <c r="C59" s="201"/>
      <c r="D59" s="201"/>
      <c r="E59" s="201"/>
      <c r="F59" s="190"/>
      <c r="G59" s="190"/>
      <c r="H59" s="190"/>
      <c r="I59" s="190"/>
      <c r="J59" s="190"/>
      <c r="K59" s="190"/>
      <c r="L59" s="190"/>
      <c r="M59" s="190"/>
      <c r="N59" s="190"/>
      <c r="O59" s="202"/>
    </row>
    <row r="60" spans="1:15" ht="7.5" customHeight="1" x14ac:dyDescent="0.3">
      <c r="A60" s="200"/>
      <c r="B60" s="201"/>
      <c r="C60" s="201"/>
      <c r="D60" s="201"/>
      <c r="E60" s="201"/>
      <c r="F60" s="190"/>
      <c r="G60" s="190"/>
      <c r="H60" s="190"/>
      <c r="I60" s="190"/>
      <c r="J60" s="190"/>
      <c r="K60" s="190"/>
      <c r="L60" s="190"/>
      <c r="M60" s="190"/>
      <c r="N60" s="190"/>
      <c r="O60" s="202"/>
    </row>
    <row r="61" spans="1:15" x14ac:dyDescent="0.3">
      <c r="A61" s="200"/>
      <c r="B61" s="203" t="s">
        <v>75</v>
      </c>
      <c r="C61" s="201"/>
      <c r="D61" s="201"/>
      <c r="E61" s="201"/>
      <c r="F61" s="190">
        <v>3</v>
      </c>
      <c r="G61" s="190">
        <v>2.9</v>
      </c>
      <c r="H61" s="190">
        <v>5.5</v>
      </c>
      <c r="I61" s="190">
        <v>2.4</v>
      </c>
      <c r="J61" s="190">
        <v>2.9</v>
      </c>
      <c r="K61" s="190">
        <v>4.3</v>
      </c>
      <c r="L61" s="190">
        <v>3</v>
      </c>
      <c r="M61" s="190">
        <v>1.5</v>
      </c>
      <c r="N61" s="190"/>
      <c r="O61" s="202"/>
    </row>
    <row r="62" spans="1:15" x14ac:dyDescent="0.3">
      <c r="A62" s="200"/>
      <c r="B62" s="204" t="s">
        <v>76</v>
      </c>
      <c r="C62" s="201"/>
      <c r="D62" s="201"/>
      <c r="E62" s="201"/>
      <c r="F62" s="190"/>
      <c r="G62" s="190"/>
      <c r="H62" s="190"/>
      <c r="I62" s="190"/>
      <c r="J62" s="190"/>
      <c r="K62" s="190"/>
      <c r="L62" s="190"/>
      <c r="M62" s="190"/>
      <c r="N62" s="190"/>
      <c r="O62" s="202"/>
    </row>
    <row r="63" spans="1:15" ht="7.5" customHeight="1" x14ac:dyDescent="0.3">
      <c r="A63" s="200"/>
      <c r="B63" s="201"/>
      <c r="C63" s="201"/>
      <c r="D63" s="201"/>
      <c r="E63" s="201"/>
      <c r="F63" s="190"/>
      <c r="G63" s="190"/>
      <c r="H63" s="190"/>
      <c r="I63" s="190"/>
      <c r="J63" s="190"/>
      <c r="K63" s="190"/>
      <c r="L63" s="190"/>
      <c r="M63" s="190"/>
      <c r="N63" s="190"/>
      <c r="O63" s="202"/>
    </row>
    <row r="64" spans="1:15" x14ac:dyDescent="0.3">
      <c r="A64" s="200"/>
      <c r="B64" s="203" t="s">
        <v>72</v>
      </c>
      <c r="C64" s="201"/>
      <c r="D64" s="201"/>
      <c r="E64" s="201"/>
      <c r="F64" s="190">
        <v>4.2</v>
      </c>
      <c r="G64" s="190">
        <v>3.4</v>
      </c>
      <c r="H64" s="190">
        <v>6</v>
      </c>
      <c r="I64" s="190">
        <v>2.7</v>
      </c>
      <c r="J64" s="190">
        <v>1.7</v>
      </c>
      <c r="K64" s="190">
        <v>10.1</v>
      </c>
      <c r="L64" s="190">
        <v>0.9</v>
      </c>
      <c r="M64" s="190">
        <v>4.7</v>
      </c>
      <c r="N64" s="190"/>
      <c r="O64" s="202"/>
    </row>
    <row r="65" spans="1:15" ht="7.5" customHeight="1" x14ac:dyDescent="0.3">
      <c r="A65" s="200"/>
      <c r="B65" s="201"/>
      <c r="C65" s="201"/>
      <c r="D65" s="201"/>
      <c r="E65" s="201"/>
      <c r="F65" s="190"/>
      <c r="G65" s="190"/>
      <c r="H65" s="190"/>
      <c r="I65" s="190"/>
      <c r="J65" s="190"/>
      <c r="K65" s="190"/>
      <c r="L65" s="190"/>
      <c r="M65" s="190"/>
      <c r="N65" s="190"/>
      <c r="O65" s="202"/>
    </row>
    <row r="66" spans="1:15" x14ac:dyDescent="0.3">
      <c r="A66" s="200"/>
      <c r="B66" s="203" t="s">
        <v>77</v>
      </c>
      <c r="C66" s="201"/>
      <c r="D66" s="201"/>
      <c r="E66" s="201"/>
      <c r="F66" s="190">
        <v>5.5</v>
      </c>
      <c r="G66" s="190">
        <v>3.1</v>
      </c>
      <c r="H66" s="190">
        <v>6.4</v>
      </c>
      <c r="I66" s="190">
        <v>4.0999999999999996</v>
      </c>
      <c r="J66" s="190">
        <v>4.0999999999999996</v>
      </c>
      <c r="K66" s="190">
        <v>5.8</v>
      </c>
      <c r="L66" s="190">
        <v>6.8</v>
      </c>
      <c r="M66" s="190">
        <v>4.5999999999999996</v>
      </c>
      <c r="N66" s="190"/>
      <c r="O66" s="202"/>
    </row>
    <row r="67" spans="1:15" x14ac:dyDescent="0.3">
      <c r="A67" s="200"/>
      <c r="B67" s="204" t="s">
        <v>78</v>
      </c>
      <c r="C67" s="201"/>
      <c r="D67" s="201"/>
      <c r="E67" s="201"/>
      <c r="F67" s="201"/>
      <c r="G67" s="201"/>
      <c r="H67" s="201"/>
      <c r="I67" s="201"/>
      <c r="J67" s="201"/>
      <c r="K67" s="201"/>
      <c r="L67" s="201"/>
      <c r="M67" s="201"/>
      <c r="N67" s="201"/>
      <c r="O67" s="202"/>
    </row>
    <row r="68" spans="1:15" ht="7.5" customHeight="1" x14ac:dyDescent="0.3">
      <c r="A68" s="198"/>
      <c r="B68" s="205"/>
      <c r="C68" s="205"/>
      <c r="D68" s="205"/>
      <c r="E68" s="205"/>
      <c r="F68" s="205"/>
      <c r="G68" s="205"/>
      <c r="H68" s="205"/>
      <c r="I68" s="205"/>
      <c r="J68" s="205"/>
      <c r="K68" s="205"/>
      <c r="L68" s="205"/>
      <c r="M68" s="205"/>
      <c r="N68" s="205"/>
      <c r="O68" s="199"/>
    </row>
    <row r="69" spans="1:15" x14ac:dyDescent="0.3">
      <c r="A69" s="206"/>
      <c r="B69" s="207" t="s">
        <v>416</v>
      </c>
      <c r="C69" s="206"/>
      <c r="D69" s="206"/>
      <c r="E69" s="206"/>
      <c r="F69" s="206"/>
      <c r="G69" s="206"/>
      <c r="H69" s="206"/>
      <c r="I69" s="206"/>
      <c r="J69" s="206"/>
      <c r="K69" s="206"/>
      <c r="L69" s="206"/>
      <c r="M69" s="206"/>
      <c r="N69" s="208" t="s">
        <v>405</v>
      </c>
      <c r="O69" s="206"/>
    </row>
    <row r="70" spans="1:15" s="189" customFormat="1" ht="14.25" x14ac:dyDescent="0.3">
      <c r="A70" s="206"/>
      <c r="B70" s="209" t="s">
        <v>406</v>
      </c>
      <c r="C70" s="206"/>
      <c r="D70" s="206"/>
      <c r="E70" s="206"/>
      <c r="F70" s="206"/>
      <c r="G70" s="206"/>
      <c r="H70" s="206"/>
      <c r="I70" s="206"/>
      <c r="J70" s="206"/>
      <c r="K70" s="206"/>
      <c r="L70" s="206"/>
      <c r="M70" s="206"/>
      <c r="N70" s="210" t="s">
        <v>407</v>
      </c>
      <c r="O70" s="206"/>
    </row>
    <row r="71" spans="1:15" s="189" customFormat="1" ht="14.25" x14ac:dyDescent="0.3">
      <c r="A71" s="206"/>
      <c r="B71" s="211" t="s">
        <v>418</v>
      </c>
      <c r="C71" s="206"/>
      <c r="D71" s="206"/>
      <c r="E71" s="206"/>
      <c r="F71" s="206"/>
      <c r="G71" s="206"/>
      <c r="H71" s="206"/>
      <c r="I71" s="206"/>
      <c r="J71" s="206"/>
      <c r="K71" s="206"/>
      <c r="L71" s="206"/>
      <c r="M71" s="206"/>
      <c r="N71" s="206"/>
      <c r="O71" s="206"/>
    </row>
    <row r="72" spans="1:15" x14ac:dyDescent="0.3">
      <c r="A72" s="206"/>
      <c r="B72" s="206"/>
      <c r="C72" s="206"/>
      <c r="D72" s="206"/>
      <c r="E72" s="206"/>
      <c r="F72" s="206"/>
      <c r="G72" s="206"/>
      <c r="H72" s="206"/>
      <c r="I72" s="206"/>
      <c r="J72" s="206"/>
      <c r="K72" s="206"/>
      <c r="L72" s="206"/>
      <c r="M72" s="206"/>
      <c r="N72" s="206"/>
      <c r="O72" s="206"/>
    </row>
    <row r="73" spans="1:15" ht="16.5" customHeight="1" x14ac:dyDescent="0.3">
      <c r="A73" s="206"/>
      <c r="B73" s="236" t="s">
        <v>419</v>
      </c>
      <c r="C73" s="236"/>
      <c r="D73" s="236"/>
      <c r="E73" s="236"/>
      <c r="F73" s="236"/>
      <c r="G73" s="236"/>
      <c r="H73" s="236"/>
      <c r="I73" s="236"/>
      <c r="J73" s="236"/>
      <c r="K73" s="236"/>
      <c r="L73" s="236"/>
      <c r="M73" s="236"/>
      <c r="N73" s="236"/>
      <c r="O73" s="206"/>
    </row>
    <row r="74" spans="1:15" ht="16.5" customHeight="1" x14ac:dyDescent="0.3">
      <c r="A74" s="206"/>
      <c r="B74" s="245" t="s">
        <v>420</v>
      </c>
      <c r="C74" s="245"/>
      <c r="D74" s="245"/>
      <c r="E74" s="245"/>
      <c r="F74" s="245"/>
      <c r="G74" s="245"/>
      <c r="H74" s="245"/>
      <c r="I74" s="245"/>
      <c r="J74" s="245"/>
      <c r="K74" s="245"/>
      <c r="L74" s="245"/>
      <c r="M74" s="245"/>
      <c r="N74" s="245"/>
      <c r="O74" s="206"/>
    </row>
  </sheetData>
  <mergeCells count="26">
    <mergeCell ref="N44:N45"/>
    <mergeCell ref="B45:E45"/>
    <mergeCell ref="B73:N73"/>
    <mergeCell ref="B74:N74"/>
    <mergeCell ref="B36:N36"/>
    <mergeCell ref="B44:E44"/>
    <mergeCell ref="F44:F45"/>
    <mergeCell ref="G44:G45"/>
    <mergeCell ref="H44:H45"/>
    <mergeCell ref="I44:I45"/>
    <mergeCell ref="J44:J45"/>
    <mergeCell ref="K44:K45"/>
    <mergeCell ref="L44:L45"/>
    <mergeCell ref="M44:M45"/>
    <mergeCell ref="B35:N35"/>
    <mergeCell ref="B6:E6"/>
    <mergeCell ref="F6:F7"/>
    <mergeCell ref="G6:G7"/>
    <mergeCell ref="H6:H7"/>
    <mergeCell ref="I6:I7"/>
    <mergeCell ref="J6:J7"/>
    <mergeCell ref="K6:K7"/>
    <mergeCell ref="L6:L7"/>
    <mergeCell ref="M6:M7"/>
    <mergeCell ref="N6:N7"/>
    <mergeCell ref="B7:E7"/>
  </mergeCells>
  <printOptions horizontalCentered="1"/>
  <pageMargins left="0.23622047244094491" right="0.23622047244094491" top="0.74803149606299213" bottom="0.74803149606299213" header="0.31496062992125984" footer="0.31496062992125984"/>
  <pageSetup paperSize="9" scale="81" orientation="landscape" r:id="rId1"/>
  <rowBreaks count="1" manualBreakCount="1">
    <brk id="3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051F2-90A1-4DC8-BDF0-7DE4C0C5E21D}">
  <dimension ref="B1:M192"/>
  <sheetViews>
    <sheetView showGridLines="0" tabSelected="1" zoomScaleNormal="100" zoomScaleSheetLayoutView="100" workbookViewId="0">
      <selection activeCell="C2" sqref="C2"/>
    </sheetView>
  </sheetViews>
  <sheetFormatPr defaultColWidth="9.140625" defaultRowHeight="16.5" x14ac:dyDescent="0.3"/>
  <cols>
    <col min="1" max="1" width="1" style="70" customWidth="1"/>
    <col min="2" max="2" width="13.140625" style="70" hidden="1" customWidth="1"/>
    <col min="3" max="3" width="14.7109375" style="70" customWidth="1"/>
    <col min="4" max="4" width="2.85546875" style="70" customWidth="1"/>
    <col min="5" max="5" width="6.42578125" style="70" customWidth="1"/>
    <col min="6" max="7" width="9.140625" style="70"/>
    <col min="8" max="8" width="22.5703125" style="70" customWidth="1"/>
    <col min="9" max="9" width="15.28515625" style="70" bestFit="1" customWidth="1"/>
    <col min="10" max="12" width="9.140625" style="70"/>
    <col min="13" max="13" width="1.42578125" style="70" customWidth="1"/>
    <col min="14" max="16384" width="9.140625" style="70"/>
  </cols>
  <sheetData>
    <row r="1" spans="2:13" ht="6" customHeight="1" x14ac:dyDescent="0.3"/>
    <row r="2" spans="2:13" ht="16.5" customHeight="1" x14ac:dyDescent="0.3">
      <c r="C2" s="69" t="s">
        <v>283</v>
      </c>
      <c r="D2" s="106"/>
      <c r="E2" s="106"/>
      <c r="F2" s="69"/>
    </row>
    <row r="3" spans="2:13" ht="16.5" customHeight="1" x14ac:dyDescent="0.3">
      <c r="C3" s="71" t="s">
        <v>284</v>
      </c>
      <c r="D3" s="106"/>
      <c r="E3" s="106"/>
      <c r="F3" s="71"/>
    </row>
    <row r="4" spans="2:13" x14ac:dyDescent="0.3">
      <c r="L4" s="72" t="s">
        <v>141</v>
      </c>
      <c r="M4" s="72"/>
    </row>
    <row r="5" spans="2:13" ht="18.75" customHeight="1" x14ac:dyDescent="0.3">
      <c r="C5" s="259" t="s">
        <v>142</v>
      </c>
      <c r="D5" s="260"/>
      <c r="E5" s="260"/>
      <c r="F5" s="260"/>
      <c r="G5" s="260"/>
      <c r="H5" s="76"/>
      <c r="I5" s="252" t="s">
        <v>143</v>
      </c>
      <c r="J5" s="252">
        <v>2021</v>
      </c>
      <c r="K5" s="252">
        <v>2022</v>
      </c>
      <c r="L5" s="252">
        <v>2023</v>
      </c>
      <c r="M5" s="254"/>
    </row>
    <row r="6" spans="2:13" ht="18.75" customHeight="1" x14ac:dyDescent="0.3">
      <c r="C6" s="255" t="s">
        <v>144</v>
      </c>
      <c r="D6" s="256"/>
      <c r="E6" s="256"/>
      <c r="F6" s="256"/>
      <c r="G6" s="256"/>
      <c r="H6" s="77"/>
      <c r="I6" s="253"/>
      <c r="J6" s="253"/>
      <c r="K6" s="253"/>
      <c r="L6" s="253"/>
      <c r="M6" s="254"/>
    </row>
    <row r="7" spans="2:13" ht="6" customHeight="1" x14ac:dyDescent="0.3">
      <c r="C7" s="78"/>
      <c r="H7" s="79"/>
      <c r="I7" s="85"/>
      <c r="J7" s="85"/>
      <c r="K7" s="85"/>
      <c r="L7" s="85"/>
    </row>
    <row r="8" spans="2:13" x14ac:dyDescent="0.3">
      <c r="B8" s="70" t="s">
        <v>335</v>
      </c>
      <c r="C8" s="81" t="s">
        <v>285</v>
      </c>
      <c r="H8" s="79"/>
      <c r="I8" s="86" t="s">
        <v>286</v>
      </c>
      <c r="J8" s="108">
        <v>26.09</v>
      </c>
      <c r="K8" s="108">
        <v>26.87</v>
      </c>
      <c r="L8" s="108">
        <v>29.15</v>
      </c>
      <c r="M8" s="74"/>
    </row>
    <row r="9" spans="2:13" x14ac:dyDescent="0.3">
      <c r="C9" s="80" t="s">
        <v>287</v>
      </c>
      <c r="H9" s="79"/>
      <c r="I9" s="86"/>
      <c r="J9" s="108"/>
      <c r="K9" s="108"/>
      <c r="L9" s="108"/>
      <c r="M9" s="74"/>
    </row>
    <row r="10" spans="2:13" ht="6" customHeight="1" x14ac:dyDescent="0.3">
      <c r="C10" s="78"/>
      <c r="H10" s="79"/>
      <c r="I10" s="86"/>
      <c r="J10" s="108"/>
      <c r="K10" s="108"/>
      <c r="L10" s="108"/>
      <c r="M10" s="74"/>
    </row>
    <row r="11" spans="2:13" x14ac:dyDescent="0.3">
      <c r="B11" s="70" t="s">
        <v>163</v>
      </c>
      <c r="C11" s="246" t="s">
        <v>145</v>
      </c>
      <c r="D11" s="247"/>
      <c r="E11" s="247"/>
      <c r="F11" s="247"/>
      <c r="G11" s="70" t="s">
        <v>198</v>
      </c>
      <c r="H11" s="79"/>
      <c r="I11" s="86" t="s">
        <v>199</v>
      </c>
      <c r="J11" s="108">
        <v>2.6</v>
      </c>
      <c r="K11" s="108">
        <v>2.65</v>
      </c>
      <c r="L11" s="108">
        <v>2.5499999999999998</v>
      </c>
      <c r="M11" s="74"/>
    </row>
    <row r="12" spans="2:13" x14ac:dyDescent="0.3">
      <c r="C12" s="80" t="s">
        <v>146</v>
      </c>
      <c r="G12" s="70" t="s">
        <v>200</v>
      </c>
      <c r="H12" s="79"/>
      <c r="I12" s="86" t="s">
        <v>199</v>
      </c>
      <c r="J12" s="108">
        <v>2.2999999999999998</v>
      </c>
      <c r="K12" s="108">
        <v>2.35</v>
      </c>
      <c r="L12" s="108">
        <v>2.35</v>
      </c>
      <c r="M12" s="74"/>
    </row>
    <row r="13" spans="2:13" x14ac:dyDescent="0.3">
      <c r="C13" s="80"/>
      <c r="G13" s="70" t="s">
        <v>201</v>
      </c>
      <c r="H13" s="79"/>
      <c r="I13" s="86" t="s">
        <v>199</v>
      </c>
      <c r="J13" s="108">
        <v>2</v>
      </c>
      <c r="K13" s="108">
        <v>2</v>
      </c>
      <c r="L13" s="108">
        <v>2</v>
      </c>
      <c r="M13" s="74"/>
    </row>
    <row r="14" spans="2:13" ht="6" customHeight="1" x14ac:dyDescent="0.3">
      <c r="C14" s="78"/>
      <c r="H14" s="79"/>
      <c r="I14" s="86"/>
      <c r="J14" s="108"/>
      <c r="K14" s="108"/>
      <c r="L14" s="108"/>
      <c r="M14" s="74"/>
    </row>
    <row r="15" spans="2:13" x14ac:dyDescent="0.3">
      <c r="B15" s="70" t="s">
        <v>336</v>
      </c>
      <c r="C15" s="81" t="s">
        <v>46</v>
      </c>
      <c r="H15" s="79"/>
      <c r="I15" s="86" t="s">
        <v>147</v>
      </c>
      <c r="J15" s="108">
        <v>3.95</v>
      </c>
      <c r="K15" s="108">
        <v>4.49</v>
      </c>
      <c r="L15" s="108">
        <v>4.92</v>
      </c>
      <c r="M15" s="74"/>
    </row>
    <row r="16" spans="2:13" x14ac:dyDescent="0.3">
      <c r="C16" s="80" t="s">
        <v>54</v>
      </c>
      <c r="H16" s="79"/>
      <c r="I16" s="86"/>
      <c r="J16" s="108"/>
      <c r="K16" s="108"/>
      <c r="L16" s="108"/>
      <c r="M16" s="74"/>
    </row>
    <row r="17" spans="2:13" ht="6" customHeight="1" x14ac:dyDescent="0.3">
      <c r="C17" s="78"/>
      <c r="H17" s="79"/>
      <c r="I17" s="86"/>
      <c r="J17" s="108"/>
      <c r="K17" s="108"/>
      <c r="L17" s="108"/>
      <c r="M17" s="74"/>
    </row>
    <row r="18" spans="2:13" x14ac:dyDescent="0.3">
      <c r="B18" s="70" t="s">
        <v>337</v>
      </c>
      <c r="C18" s="246" t="s">
        <v>47</v>
      </c>
      <c r="D18" s="247"/>
      <c r="E18" s="70" t="s">
        <v>148</v>
      </c>
      <c r="H18" s="79"/>
      <c r="I18" s="86" t="s">
        <v>147</v>
      </c>
      <c r="J18" s="108">
        <v>4.51</v>
      </c>
      <c r="K18" s="108">
        <v>4.83</v>
      </c>
      <c r="L18" s="108">
        <v>5.45</v>
      </c>
      <c r="M18" s="74"/>
    </row>
    <row r="19" spans="2:13" x14ac:dyDescent="0.3">
      <c r="B19" s="70" t="s">
        <v>338</v>
      </c>
      <c r="C19" s="80" t="s">
        <v>55</v>
      </c>
      <c r="E19" s="70" t="s">
        <v>149</v>
      </c>
      <c r="H19" s="79"/>
      <c r="I19" s="86" t="s">
        <v>147</v>
      </c>
      <c r="J19" s="108">
        <v>4.9400000000000004</v>
      </c>
      <c r="K19" s="108">
        <v>5.23</v>
      </c>
      <c r="L19" s="108">
        <v>6.13</v>
      </c>
      <c r="M19" s="74"/>
    </row>
    <row r="20" spans="2:13" ht="6" customHeight="1" x14ac:dyDescent="0.3">
      <c r="C20" s="78"/>
      <c r="H20" s="79"/>
      <c r="I20" s="86"/>
      <c r="J20" s="108"/>
      <c r="K20" s="108"/>
      <c r="L20" s="108"/>
      <c r="M20" s="74"/>
    </row>
    <row r="21" spans="2:13" x14ac:dyDescent="0.3">
      <c r="B21" s="70" t="s">
        <v>339</v>
      </c>
      <c r="C21" s="246" t="s">
        <v>48</v>
      </c>
      <c r="D21" s="247"/>
      <c r="F21" s="70" t="s">
        <v>202</v>
      </c>
      <c r="H21" s="79"/>
      <c r="I21" s="86" t="s">
        <v>147</v>
      </c>
      <c r="J21" s="108">
        <v>3.16</v>
      </c>
      <c r="K21" s="108">
        <v>3.78</v>
      </c>
      <c r="L21" s="108">
        <v>4.2</v>
      </c>
      <c r="M21" s="74"/>
    </row>
    <row r="22" spans="2:13" x14ac:dyDescent="0.3">
      <c r="B22" s="70" t="s">
        <v>340</v>
      </c>
      <c r="C22" s="80" t="s">
        <v>56</v>
      </c>
      <c r="F22" s="70" t="s">
        <v>203</v>
      </c>
      <c r="H22" s="79"/>
      <c r="I22" s="86" t="s">
        <v>147</v>
      </c>
      <c r="J22" s="108">
        <v>3.07</v>
      </c>
      <c r="K22" s="108">
        <v>3.69</v>
      </c>
      <c r="L22" s="108">
        <v>3.9</v>
      </c>
      <c r="M22" s="74"/>
    </row>
    <row r="23" spans="2:13" ht="6" customHeight="1" x14ac:dyDescent="0.3">
      <c r="C23" s="78"/>
      <c r="H23" s="79"/>
      <c r="I23" s="85"/>
      <c r="J23" s="108"/>
      <c r="K23" s="108"/>
      <c r="L23" s="108"/>
      <c r="M23" s="74"/>
    </row>
    <row r="24" spans="2:13" x14ac:dyDescent="0.3">
      <c r="B24" s="70" t="s">
        <v>164</v>
      </c>
      <c r="C24" s="81" t="s">
        <v>150</v>
      </c>
      <c r="H24" s="79"/>
      <c r="I24" s="86" t="s">
        <v>147</v>
      </c>
      <c r="J24" s="108">
        <v>8.99</v>
      </c>
      <c r="K24" s="108">
        <v>10.08</v>
      </c>
      <c r="L24" s="108">
        <v>9.6199999999999992</v>
      </c>
      <c r="M24" s="74"/>
    </row>
    <row r="25" spans="2:13" x14ac:dyDescent="0.3">
      <c r="C25" s="80" t="s">
        <v>151</v>
      </c>
      <c r="H25" s="79"/>
      <c r="I25" s="86"/>
      <c r="J25" s="108"/>
      <c r="K25" s="108"/>
      <c r="L25" s="108"/>
      <c r="M25" s="74"/>
    </row>
    <row r="26" spans="2:13" ht="6" customHeight="1" x14ac:dyDescent="0.3">
      <c r="C26" s="78"/>
      <c r="H26" s="79"/>
      <c r="I26" s="86"/>
      <c r="J26" s="108"/>
      <c r="K26" s="108"/>
      <c r="L26" s="108"/>
      <c r="M26" s="74"/>
    </row>
    <row r="27" spans="2:13" x14ac:dyDescent="0.3">
      <c r="B27" s="70" t="s">
        <v>165</v>
      </c>
      <c r="C27" s="81" t="s">
        <v>50</v>
      </c>
      <c r="H27" s="79"/>
      <c r="I27" s="86" t="s">
        <v>147</v>
      </c>
      <c r="J27" s="108">
        <v>8.5</v>
      </c>
      <c r="K27" s="108">
        <v>8.91</v>
      </c>
      <c r="L27" s="108">
        <v>9.4600000000000009</v>
      </c>
      <c r="M27" s="74"/>
    </row>
    <row r="28" spans="2:13" x14ac:dyDescent="0.3">
      <c r="C28" s="80" t="s">
        <v>50</v>
      </c>
      <c r="H28" s="79"/>
      <c r="I28" s="86"/>
      <c r="J28" s="108"/>
      <c r="K28" s="108"/>
      <c r="L28" s="108"/>
      <c r="M28" s="74"/>
    </row>
    <row r="29" spans="2:13" ht="6" customHeight="1" x14ac:dyDescent="0.3">
      <c r="C29" s="78"/>
      <c r="H29" s="79"/>
      <c r="I29" s="86"/>
      <c r="J29" s="108"/>
      <c r="K29" s="108"/>
      <c r="L29" s="108"/>
      <c r="M29" s="74"/>
    </row>
    <row r="30" spans="2:13" x14ac:dyDescent="0.3">
      <c r="B30" s="70" t="s">
        <v>341</v>
      </c>
      <c r="C30" s="187" t="s">
        <v>51</v>
      </c>
      <c r="E30" s="70" t="s">
        <v>152</v>
      </c>
      <c r="H30" s="79"/>
      <c r="I30" s="86" t="s">
        <v>147</v>
      </c>
      <c r="J30" s="108">
        <v>10.95</v>
      </c>
      <c r="K30" s="108">
        <v>11.83</v>
      </c>
      <c r="L30" s="108">
        <v>12.08</v>
      </c>
      <c r="M30" s="74"/>
    </row>
    <row r="31" spans="2:13" x14ac:dyDescent="0.3">
      <c r="C31" s="80" t="s">
        <v>51</v>
      </c>
      <c r="H31" s="79"/>
      <c r="I31" s="86"/>
      <c r="J31" s="108"/>
      <c r="K31" s="108"/>
      <c r="L31" s="108"/>
      <c r="M31" s="74"/>
    </row>
    <row r="32" spans="2:13" ht="6" customHeight="1" x14ac:dyDescent="0.3">
      <c r="C32" s="78"/>
      <c r="H32" s="79"/>
      <c r="I32" s="86"/>
      <c r="J32" s="108"/>
      <c r="K32" s="108"/>
      <c r="L32" s="108"/>
      <c r="M32" s="74"/>
    </row>
    <row r="33" spans="2:13" x14ac:dyDescent="0.3">
      <c r="B33" s="70" t="s">
        <v>163</v>
      </c>
      <c r="C33" s="81" t="s">
        <v>52</v>
      </c>
      <c r="H33" s="79"/>
      <c r="I33" s="86" t="s">
        <v>147</v>
      </c>
      <c r="J33" s="108">
        <v>7.75</v>
      </c>
      <c r="K33" s="108">
        <v>9.0500000000000007</v>
      </c>
      <c r="L33" s="108">
        <v>8.1999999999999993</v>
      </c>
      <c r="M33" s="74"/>
    </row>
    <row r="34" spans="2:13" x14ac:dyDescent="0.3">
      <c r="C34" s="80" t="s">
        <v>58</v>
      </c>
      <c r="H34" s="79"/>
      <c r="I34" s="86"/>
      <c r="J34" s="108"/>
      <c r="K34" s="108"/>
      <c r="L34" s="108"/>
      <c r="M34" s="74"/>
    </row>
    <row r="35" spans="2:13" ht="6" customHeight="1" x14ac:dyDescent="0.3">
      <c r="C35" s="78"/>
      <c r="H35" s="79"/>
      <c r="I35" s="86"/>
      <c r="J35" s="108"/>
      <c r="K35" s="108"/>
      <c r="L35" s="108"/>
      <c r="M35" s="74"/>
    </row>
    <row r="36" spans="2:13" x14ac:dyDescent="0.3">
      <c r="B36" s="70" t="s">
        <v>163</v>
      </c>
      <c r="C36" s="246" t="s">
        <v>153</v>
      </c>
      <c r="D36" s="247"/>
      <c r="E36" s="247"/>
      <c r="F36" s="70" t="s">
        <v>227</v>
      </c>
      <c r="H36" s="79"/>
      <c r="I36" s="86" t="s">
        <v>147</v>
      </c>
      <c r="J36" s="108">
        <v>7.1</v>
      </c>
      <c r="K36" s="108">
        <v>7.55</v>
      </c>
      <c r="L36" s="108">
        <v>8.8000000000000007</v>
      </c>
      <c r="M36" s="74"/>
    </row>
    <row r="37" spans="2:13" x14ac:dyDescent="0.3">
      <c r="C37" s="80" t="s">
        <v>59</v>
      </c>
      <c r="F37" s="70" t="s">
        <v>228</v>
      </c>
      <c r="H37" s="79"/>
      <c r="I37" s="86" t="s">
        <v>147</v>
      </c>
      <c r="J37" s="108">
        <v>9.15</v>
      </c>
      <c r="K37" s="108">
        <v>7.5</v>
      </c>
      <c r="L37" s="108">
        <v>10.25</v>
      </c>
      <c r="M37" s="74"/>
    </row>
    <row r="38" spans="2:13" ht="6" customHeight="1" x14ac:dyDescent="0.3">
      <c r="C38" s="78"/>
      <c r="H38" s="79"/>
      <c r="I38" s="86"/>
      <c r="J38" s="108"/>
      <c r="K38" s="108"/>
      <c r="L38" s="108"/>
      <c r="M38" s="74"/>
    </row>
    <row r="39" spans="2:13" x14ac:dyDescent="0.3">
      <c r="B39" s="70" t="s">
        <v>163</v>
      </c>
      <c r="C39" s="187" t="s">
        <v>154</v>
      </c>
      <c r="E39" s="70" t="s">
        <v>229</v>
      </c>
      <c r="H39" s="79"/>
      <c r="I39" s="86" t="s">
        <v>147</v>
      </c>
      <c r="J39" s="108">
        <v>6.6</v>
      </c>
      <c r="K39" s="108">
        <v>5.75</v>
      </c>
      <c r="L39" s="108">
        <v>5.35</v>
      </c>
      <c r="M39" s="74"/>
    </row>
    <row r="40" spans="2:13" x14ac:dyDescent="0.3">
      <c r="C40" s="80" t="s">
        <v>59</v>
      </c>
      <c r="E40" s="70" t="s">
        <v>230</v>
      </c>
      <c r="H40" s="79"/>
      <c r="I40" s="86" t="s">
        <v>147</v>
      </c>
      <c r="J40" s="108">
        <v>5.75</v>
      </c>
      <c r="K40" s="108">
        <v>4.25</v>
      </c>
      <c r="L40" s="108" t="s">
        <v>44</v>
      </c>
      <c r="M40" s="74"/>
    </row>
    <row r="41" spans="2:13" x14ac:dyDescent="0.3">
      <c r="C41" s="80"/>
      <c r="E41" s="70" t="s">
        <v>231</v>
      </c>
      <c r="H41" s="79"/>
      <c r="I41" s="86" t="s">
        <v>147</v>
      </c>
      <c r="J41" s="108">
        <v>11.75</v>
      </c>
      <c r="K41" s="108">
        <v>4.25</v>
      </c>
      <c r="L41" s="108">
        <v>5.4</v>
      </c>
      <c r="M41" s="74"/>
    </row>
    <row r="42" spans="2:13" x14ac:dyDescent="0.3">
      <c r="C42" s="80"/>
      <c r="E42" s="70" t="s">
        <v>232</v>
      </c>
      <c r="H42" s="79"/>
      <c r="I42" s="86" t="s">
        <v>147</v>
      </c>
      <c r="J42" s="108">
        <v>6.1</v>
      </c>
      <c r="K42" s="108">
        <v>6.4</v>
      </c>
      <c r="L42" s="108">
        <v>6.65</v>
      </c>
      <c r="M42" s="74"/>
    </row>
    <row r="43" spans="2:13" ht="6" customHeight="1" x14ac:dyDescent="0.3">
      <c r="C43" s="78"/>
      <c r="H43" s="79"/>
      <c r="I43" s="86"/>
      <c r="J43" s="108"/>
      <c r="K43" s="108"/>
      <c r="L43" s="108"/>
      <c r="M43" s="74"/>
    </row>
    <row r="44" spans="2:13" x14ac:dyDescent="0.3">
      <c r="B44" s="70" t="s">
        <v>342</v>
      </c>
      <c r="C44" s="246" t="s">
        <v>155</v>
      </c>
      <c r="D44" s="247"/>
      <c r="E44" s="247"/>
      <c r="F44" s="70" t="s">
        <v>202</v>
      </c>
      <c r="H44" s="79"/>
      <c r="I44" s="86" t="s">
        <v>147</v>
      </c>
      <c r="J44" s="213">
        <v>0</v>
      </c>
      <c r="K44" s="108">
        <v>6.48</v>
      </c>
      <c r="L44" s="108">
        <v>6.79</v>
      </c>
      <c r="M44" s="74"/>
    </row>
    <row r="45" spans="2:13" ht="6" customHeight="1" x14ac:dyDescent="0.3">
      <c r="C45" s="78"/>
      <c r="H45" s="79"/>
      <c r="I45" s="86"/>
      <c r="J45" s="108"/>
      <c r="K45" s="108"/>
      <c r="L45" s="108"/>
      <c r="M45" s="74"/>
    </row>
    <row r="46" spans="2:13" x14ac:dyDescent="0.3">
      <c r="B46" s="70" t="s">
        <v>163</v>
      </c>
      <c r="C46" s="81" t="s">
        <v>156</v>
      </c>
      <c r="H46" s="79"/>
      <c r="I46" s="86" t="s">
        <v>204</v>
      </c>
      <c r="J46" s="108">
        <v>1.5</v>
      </c>
      <c r="K46" s="108">
        <v>1.55</v>
      </c>
      <c r="L46" s="108">
        <v>1.55</v>
      </c>
      <c r="M46" s="74"/>
    </row>
    <row r="47" spans="2:13" x14ac:dyDescent="0.3">
      <c r="C47" s="80" t="s">
        <v>157</v>
      </c>
      <c r="H47" s="79"/>
      <c r="I47" s="86"/>
      <c r="J47" s="108"/>
      <c r="K47" s="108"/>
      <c r="L47" s="108"/>
      <c r="M47" s="74"/>
    </row>
    <row r="48" spans="2:13" ht="6" customHeight="1" x14ac:dyDescent="0.3">
      <c r="C48" s="78"/>
      <c r="H48" s="79"/>
      <c r="I48" s="86"/>
      <c r="J48" s="108"/>
      <c r="K48" s="108"/>
      <c r="L48" s="108"/>
      <c r="M48" s="74"/>
    </row>
    <row r="49" spans="2:13" x14ac:dyDescent="0.3">
      <c r="B49" s="70" t="s">
        <v>166</v>
      </c>
      <c r="C49" s="81" t="s">
        <v>64</v>
      </c>
      <c r="H49" s="79"/>
      <c r="I49" s="86" t="s">
        <v>147</v>
      </c>
      <c r="J49" s="108">
        <v>3.76</v>
      </c>
      <c r="K49" s="108">
        <v>4.24</v>
      </c>
      <c r="L49" s="108">
        <v>4.9000000000000004</v>
      </c>
      <c r="M49" s="74"/>
    </row>
    <row r="50" spans="2:13" x14ac:dyDescent="0.3">
      <c r="C50" s="80" t="s">
        <v>65</v>
      </c>
      <c r="H50" s="79"/>
      <c r="I50" s="86"/>
      <c r="J50" s="108"/>
      <c r="K50" s="108"/>
      <c r="L50" s="108"/>
      <c r="M50" s="74"/>
    </row>
    <row r="51" spans="2:13" ht="6" customHeight="1" x14ac:dyDescent="0.3">
      <c r="C51" s="78"/>
      <c r="H51" s="79"/>
      <c r="I51" s="86"/>
      <c r="J51" s="108"/>
      <c r="K51" s="108"/>
      <c r="L51" s="108"/>
      <c r="M51" s="74"/>
    </row>
    <row r="52" spans="2:13" x14ac:dyDescent="0.3">
      <c r="B52" s="70" t="s">
        <v>163</v>
      </c>
      <c r="C52" s="246" t="s">
        <v>66</v>
      </c>
      <c r="D52" s="247"/>
      <c r="E52" s="247"/>
      <c r="F52" s="70" t="s">
        <v>158</v>
      </c>
      <c r="H52" s="79"/>
      <c r="I52" s="86" t="s">
        <v>147</v>
      </c>
      <c r="J52" s="108">
        <v>5.9</v>
      </c>
      <c r="K52" s="108">
        <v>6.5</v>
      </c>
      <c r="L52" s="108">
        <v>7.2</v>
      </c>
      <c r="M52" s="74"/>
    </row>
    <row r="53" spans="2:13" x14ac:dyDescent="0.3">
      <c r="C53" s="80" t="s">
        <v>67</v>
      </c>
      <c r="F53" s="70" t="s">
        <v>159</v>
      </c>
      <c r="H53" s="79"/>
      <c r="I53" s="86" t="s">
        <v>147</v>
      </c>
      <c r="J53" s="108">
        <v>6.65</v>
      </c>
      <c r="K53" s="108">
        <v>6.8</v>
      </c>
      <c r="L53" s="108" t="s">
        <v>44</v>
      </c>
      <c r="M53" s="74"/>
    </row>
    <row r="54" spans="2:13" ht="6" customHeight="1" x14ac:dyDescent="0.3">
      <c r="C54" s="78"/>
      <c r="H54" s="79"/>
      <c r="I54" s="86"/>
      <c r="J54" s="108"/>
      <c r="K54" s="108"/>
      <c r="L54" s="108"/>
      <c r="M54" s="74"/>
    </row>
    <row r="55" spans="2:13" x14ac:dyDescent="0.3">
      <c r="B55" s="70" t="s">
        <v>163</v>
      </c>
      <c r="C55" s="81" t="s">
        <v>68</v>
      </c>
      <c r="H55" s="79"/>
      <c r="I55" s="86" t="s">
        <v>147</v>
      </c>
      <c r="J55" s="108">
        <v>7.8</v>
      </c>
      <c r="K55" s="108">
        <v>8.75</v>
      </c>
      <c r="L55" s="108">
        <v>9.9</v>
      </c>
      <c r="M55" s="74"/>
    </row>
    <row r="56" spans="2:13" x14ac:dyDescent="0.3">
      <c r="C56" s="80" t="s">
        <v>68</v>
      </c>
      <c r="H56" s="79"/>
      <c r="I56" s="86"/>
      <c r="J56" s="108"/>
      <c r="K56" s="108"/>
      <c r="L56" s="108"/>
      <c r="M56" s="74"/>
    </row>
    <row r="57" spans="2:13" ht="6" customHeight="1" x14ac:dyDescent="0.3">
      <c r="C57" s="78"/>
      <c r="H57" s="79"/>
      <c r="I57" s="86"/>
      <c r="J57" s="108"/>
      <c r="K57" s="108"/>
      <c r="L57" s="108"/>
      <c r="M57" s="74"/>
    </row>
    <row r="58" spans="2:13" x14ac:dyDescent="0.3">
      <c r="B58" s="70" t="s">
        <v>345</v>
      </c>
      <c r="C58" s="91" t="s">
        <v>233</v>
      </c>
      <c r="D58" s="75"/>
      <c r="E58" s="70" t="s">
        <v>288</v>
      </c>
      <c r="H58" s="79"/>
      <c r="I58" s="86" t="s">
        <v>199</v>
      </c>
      <c r="J58" s="108">
        <v>1.28</v>
      </c>
      <c r="K58" s="108">
        <v>1.36</v>
      </c>
      <c r="L58" s="108">
        <v>1.47</v>
      </c>
      <c r="M58" s="74"/>
    </row>
    <row r="59" spans="2:13" x14ac:dyDescent="0.3">
      <c r="B59" s="70" t="s">
        <v>344</v>
      </c>
      <c r="C59" s="80" t="s">
        <v>234</v>
      </c>
      <c r="E59" s="70" t="s">
        <v>289</v>
      </c>
      <c r="H59" s="79"/>
      <c r="I59" s="86" t="s">
        <v>199</v>
      </c>
      <c r="J59" s="108">
        <v>1.19</v>
      </c>
      <c r="K59" s="108">
        <v>1.27</v>
      </c>
      <c r="L59" s="108">
        <v>1.33</v>
      </c>
      <c r="M59" s="74"/>
    </row>
    <row r="60" spans="2:13" x14ac:dyDescent="0.3">
      <c r="B60" s="70" t="s">
        <v>343</v>
      </c>
      <c r="C60" s="80"/>
      <c r="E60" s="70" t="s">
        <v>290</v>
      </c>
      <c r="H60" s="79"/>
      <c r="I60" s="86" t="s">
        <v>199</v>
      </c>
      <c r="J60" s="108">
        <v>1.9</v>
      </c>
      <c r="K60" s="108">
        <v>2.0499999999999998</v>
      </c>
      <c r="L60" s="108">
        <v>2.23</v>
      </c>
      <c r="M60" s="74"/>
    </row>
    <row r="61" spans="2:13" ht="6" customHeight="1" x14ac:dyDescent="0.3">
      <c r="C61" s="82"/>
      <c r="D61" s="83"/>
      <c r="E61" s="83"/>
      <c r="F61" s="83"/>
      <c r="G61" s="83"/>
      <c r="H61" s="84"/>
      <c r="I61" s="88"/>
      <c r="J61" s="89"/>
      <c r="K61" s="89"/>
      <c r="L61" s="89"/>
      <c r="M61" s="74"/>
    </row>
    <row r="62" spans="2:13" ht="6" customHeight="1" x14ac:dyDescent="0.3">
      <c r="I62" s="73"/>
      <c r="J62" s="74"/>
      <c r="K62" s="74"/>
      <c r="L62" s="74"/>
      <c r="M62" s="74"/>
    </row>
    <row r="63" spans="2:13" ht="6" customHeight="1" x14ac:dyDescent="0.3"/>
    <row r="64" spans="2:13" x14ac:dyDescent="0.3">
      <c r="C64" s="69" t="s">
        <v>293</v>
      </c>
    </row>
    <row r="65" spans="2:13" x14ac:dyDescent="0.3">
      <c r="C65" s="71" t="s">
        <v>294</v>
      </c>
    </row>
    <row r="66" spans="2:13" ht="14.25" customHeight="1" x14ac:dyDescent="0.3">
      <c r="L66" s="72" t="s">
        <v>141</v>
      </c>
      <c r="M66" s="72"/>
    </row>
    <row r="67" spans="2:13" ht="18.75" customHeight="1" x14ac:dyDescent="0.3">
      <c r="C67" s="259" t="s">
        <v>142</v>
      </c>
      <c r="D67" s="260"/>
      <c r="E67" s="260"/>
      <c r="F67" s="260"/>
      <c r="G67" s="260"/>
      <c r="H67" s="76"/>
      <c r="I67" s="252" t="s">
        <v>143</v>
      </c>
      <c r="J67" s="252">
        <v>2021</v>
      </c>
      <c r="K67" s="252">
        <v>2022</v>
      </c>
      <c r="L67" s="252">
        <v>2023</v>
      </c>
      <c r="M67" s="254"/>
    </row>
    <row r="68" spans="2:13" ht="18.75" customHeight="1" x14ac:dyDescent="0.3">
      <c r="C68" s="255" t="s">
        <v>144</v>
      </c>
      <c r="D68" s="256"/>
      <c r="E68" s="256"/>
      <c r="F68" s="256"/>
      <c r="G68" s="256"/>
      <c r="H68" s="77"/>
      <c r="I68" s="253"/>
      <c r="J68" s="253"/>
      <c r="K68" s="253"/>
      <c r="L68" s="253"/>
      <c r="M68" s="254"/>
    </row>
    <row r="69" spans="2:13" ht="6" customHeight="1" x14ac:dyDescent="0.3">
      <c r="C69" s="78"/>
      <c r="H69" s="79"/>
      <c r="I69" s="86"/>
      <c r="J69" s="108"/>
      <c r="K69" s="108"/>
      <c r="L69" s="108"/>
      <c r="M69" s="74"/>
    </row>
    <row r="70" spans="2:13" x14ac:dyDescent="0.3">
      <c r="B70" s="70" t="s">
        <v>346</v>
      </c>
      <c r="C70" s="246" t="s">
        <v>160</v>
      </c>
      <c r="D70" s="247"/>
      <c r="E70" s="247"/>
      <c r="F70" s="70" t="s">
        <v>205</v>
      </c>
      <c r="H70" s="79"/>
      <c r="I70" s="86" t="s">
        <v>147</v>
      </c>
      <c r="J70" s="108">
        <v>4.5</v>
      </c>
      <c r="K70" s="108">
        <v>5</v>
      </c>
      <c r="L70" s="108">
        <v>4.8</v>
      </c>
      <c r="M70" s="74"/>
    </row>
    <row r="71" spans="2:13" x14ac:dyDescent="0.3">
      <c r="B71" s="70" t="s">
        <v>347</v>
      </c>
      <c r="C71" s="80" t="s">
        <v>161</v>
      </c>
      <c r="F71" s="70" t="s">
        <v>162</v>
      </c>
      <c r="H71" s="79"/>
      <c r="I71" s="86" t="s">
        <v>147</v>
      </c>
      <c r="J71" s="108">
        <v>4.49</v>
      </c>
      <c r="K71" s="108">
        <v>5.49</v>
      </c>
      <c r="L71" s="108">
        <v>5.26</v>
      </c>
      <c r="M71" s="74"/>
    </row>
    <row r="72" spans="2:13" ht="6" customHeight="1" x14ac:dyDescent="0.3">
      <c r="C72" s="78"/>
      <c r="H72" s="79"/>
      <c r="I72" s="86"/>
      <c r="J72" s="108"/>
      <c r="K72" s="108"/>
      <c r="L72" s="108"/>
      <c r="M72" s="74"/>
    </row>
    <row r="73" spans="2:13" x14ac:dyDescent="0.3">
      <c r="B73" s="70" t="s">
        <v>348</v>
      </c>
      <c r="C73" s="81" t="s">
        <v>72</v>
      </c>
      <c r="H73" s="79"/>
      <c r="I73" s="86" t="s">
        <v>147</v>
      </c>
      <c r="J73" s="108">
        <v>5.63</v>
      </c>
      <c r="K73" s="108">
        <v>6.28</v>
      </c>
      <c r="L73" s="108">
        <v>7.22</v>
      </c>
      <c r="M73" s="74"/>
    </row>
    <row r="74" spans="2:13" x14ac:dyDescent="0.3">
      <c r="C74" s="80" t="s">
        <v>72</v>
      </c>
      <c r="H74" s="79"/>
      <c r="I74" s="86"/>
      <c r="J74" s="87"/>
      <c r="K74" s="87"/>
      <c r="L74" s="87"/>
      <c r="M74" s="74"/>
    </row>
    <row r="75" spans="2:13" ht="6" customHeight="1" x14ac:dyDescent="0.3">
      <c r="C75" s="78"/>
      <c r="H75" s="79"/>
      <c r="I75" s="86"/>
      <c r="J75" s="108"/>
      <c r="K75" s="108"/>
      <c r="L75" s="108"/>
      <c r="M75" s="74"/>
    </row>
    <row r="76" spans="2:13" x14ac:dyDescent="0.3">
      <c r="B76" s="70" t="s">
        <v>349</v>
      </c>
      <c r="C76" s="187" t="s">
        <v>73</v>
      </c>
      <c r="E76" s="70" t="s">
        <v>291</v>
      </c>
      <c r="H76" s="79"/>
      <c r="I76" s="86" t="s">
        <v>147</v>
      </c>
      <c r="J76" s="108">
        <v>15.18</v>
      </c>
      <c r="K76" s="108">
        <v>18.440000000000001</v>
      </c>
      <c r="L76" s="108">
        <v>17.399999999999999</v>
      </c>
      <c r="M76" s="74"/>
    </row>
    <row r="77" spans="2:13" x14ac:dyDescent="0.3">
      <c r="B77" s="70" t="s">
        <v>350</v>
      </c>
      <c r="C77" s="80" t="s">
        <v>74</v>
      </c>
      <c r="E77" s="70" t="s">
        <v>427</v>
      </c>
      <c r="H77" s="79"/>
      <c r="I77" s="86" t="s">
        <v>147</v>
      </c>
      <c r="J77" s="108">
        <v>13.82</v>
      </c>
      <c r="K77" s="108">
        <v>16.78</v>
      </c>
      <c r="L77" s="108">
        <v>15.79</v>
      </c>
      <c r="M77" s="74"/>
    </row>
    <row r="78" spans="2:13" x14ac:dyDescent="0.3">
      <c r="B78" s="70" t="s">
        <v>351</v>
      </c>
      <c r="C78" s="80"/>
      <c r="E78" s="70" t="s">
        <v>206</v>
      </c>
      <c r="H78" s="79"/>
      <c r="I78" s="86" t="s">
        <v>147</v>
      </c>
      <c r="J78" s="108">
        <v>12.94</v>
      </c>
      <c r="K78" s="108">
        <v>15.18</v>
      </c>
      <c r="L78" s="108">
        <v>14.38</v>
      </c>
      <c r="M78" s="74"/>
    </row>
    <row r="79" spans="2:13" x14ac:dyDescent="0.3">
      <c r="B79" s="70" t="s">
        <v>352</v>
      </c>
      <c r="C79" s="80"/>
      <c r="E79" s="70" t="s">
        <v>292</v>
      </c>
      <c r="H79" s="79"/>
      <c r="I79" s="86" t="s">
        <v>147</v>
      </c>
      <c r="J79" s="108">
        <v>12.4</v>
      </c>
      <c r="K79" s="108">
        <v>14.54</v>
      </c>
      <c r="L79" s="108">
        <v>13.95</v>
      </c>
      <c r="M79" s="74"/>
    </row>
    <row r="80" spans="2:13" ht="6" customHeight="1" x14ac:dyDescent="0.3">
      <c r="C80" s="78"/>
      <c r="H80" s="79"/>
      <c r="I80" s="86"/>
      <c r="J80" s="108"/>
      <c r="K80" s="108"/>
      <c r="L80" s="108"/>
      <c r="M80" s="74"/>
    </row>
    <row r="81" spans="2:13" x14ac:dyDescent="0.3">
      <c r="B81" s="70" t="s">
        <v>353</v>
      </c>
      <c r="C81" s="81" t="s">
        <v>75</v>
      </c>
      <c r="H81" s="79"/>
      <c r="I81" s="86" t="s">
        <v>147</v>
      </c>
      <c r="J81" s="108">
        <v>3.69</v>
      </c>
      <c r="K81" s="108">
        <v>4.0999999999999996</v>
      </c>
      <c r="L81" s="108">
        <v>4.16</v>
      </c>
      <c r="M81" s="74"/>
    </row>
    <row r="82" spans="2:13" x14ac:dyDescent="0.3">
      <c r="C82" s="80" t="s">
        <v>76</v>
      </c>
      <c r="H82" s="79"/>
      <c r="I82" s="86"/>
      <c r="J82" s="108"/>
      <c r="K82" s="108"/>
      <c r="L82" s="108"/>
      <c r="M82" s="74"/>
    </row>
    <row r="83" spans="2:13" ht="6" customHeight="1" x14ac:dyDescent="0.3">
      <c r="C83" s="80"/>
      <c r="H83" s="79"/>
      <c r="I83" s="86"/>
      <c r="J83" s="108"/>
      <c r="K83" s="108"/>
      <c r="L83" s="108"/>
      <c r="M83" s="74"/>
    </row>
    <row r="84" spans="2:13" x14ac:dyDescent="0.3">
      <c r="B84" s="70" t="s">
        <v>354</v>
      </c>
      <c r="C84" s="187" t="s">
        <v>77</v>
      </c>
      <c r="E84" s="70" t="s">
        <v>167</v>
      </c>
      <c r="H84" s="79"/>
      <c r="I84" s="86" t="s">
        <v>147</v>
      </c>
      <c r="J84" s="108">
        <v>5.6</v>
      </c>
      <c r="K84" s="108">
        <v>6.16</v>
      </c>
      <c r="L84" s="108">
        <v>5.86</v>
      </c>
      <c r="M84" s="74"/>
    </row>
    <row r="85" spans="2:13" x14ac:dyDescent="0.3">
      <c r="C85" s="80" t="s">
        <v>78</v>
      </c>
      <c r="H85" s="79"/>
      <c r="I85" s="86"/>
      <c r="J85" s="108"/>
      <c r="K85" s="108"/>
      <c r="L85" s="108"/>
      <c r="M85" s="74"/>
    </row>
    <row r="86" spans="2:13" ht="6" customHeight="1" x14ac:dyDescent="0.3">
      <c r="C86" s="80"/>
      <c r="H86" s="79"/>
      <c r="I86" s="86"/>
      <c r="J86" s="108"/>
      <c r="K86" s="108"/>
      <c r="L86" s="108"/>
      <c r="M86" s="74"/>
    </row>
    <row r="87" spans="2:13" x14ac:dyDescent="0.3">
      <c r="B87" s="70" t="s">
        <v>355</v>
      </c>
      <c r="C87" s="81" t="s">
        <v>79</v>
      </c>
      <c r="H87" s="79"/>
      <c r="I87" s="86" t="s">
        <v>147</v>
      </c>
      <c r="J87" s="108">
        <v>7.3</v>
      </c>
      <c r="K87" s="108">
        <v>8.5500000000000007</v>
      </c>
      <c r="L87" s="108">
        <v>8.26</v>
      </c>
      <c r="M87" s="74"/>
    </row>
    <row r="88" spans="2:13" x14ac:dyDescent="0.3">
      <c r="C88" s="80" t="s">
        <v>80</v>
      </c>
      <c r="H88" s="79"/>
      <c r="I88" s="86"/>
      <c r="J88" s="108"/>
      <c r="K88" s="108"/>
      <c r="L88" s="108"/>
      <c r="M88" s="74"/>
    </row>
    <row r="89" spans="2:13" ht="6" customHeight="1" x14ac:dyDescent="0.3">
      <c r="C89" s="80"/>
      <c r="H89" s="79"/>
      <c r="I89" s="86"/>
      <c r="J89" s="108"/>
      <c r="K89" s="108"/>
      <c r="L89" s="108"/>
      <c r="M89" s="74"/>
    </row>
    <row r="90" spans="2:13" x14ac:dyDescent="0.3">
      <c r="B90" s="70" t="s">
        <v>356</v>
      </c>
      <c r="C90" s="81" t="s">
        <v>168</v>
      </c>
      <c r="H90" s="79"/>
      <c r="I90" s="86" t="s">
        <v>147</v>
      </c>
      <c r="J90" s="108">
        <v>6.85</v>
      </c>
      <c r="K90" s="108">
        <v>7.82</v>
      </c>
      <c r="L90" s="108">
        <v>7.8</v>
      </c>
      <c r="M90" s="74"/>
    </row>
    <row r="91" spans="2:13" x14ac:dyDescent="0.3">
      <c r="C91" s="80" t="s">
        <v>169</v>
      </c>
      <c r="H91" s="79"/>
      <c r="I91" s="86"/>
      <c r="J91" s="108"/>
      <c r="K91" s="108"/>
      <c r="L91" s="108"/>
      <c r="M91" s="74"/>
    </row>
    <row r="92" spans="2:13" ht="6" customHeight="1" x14ac:dyDescent="0.3">
      <c r="C92" s="80"/>
      <c r="H92" s="79"/>
      <c r="I92" s="86"/>
      <c r="J92" s="108"/>
      <c r="K92" s="108"/>
      <c r="L92" s="108"/>
      <c r="M92" s="74"/>
    </row>
    <row r="93" spans="2:13" x14ac:dyDescent="0.3">
      <c r="B93" s="70" t="s">
        <v>357</v>
      </c>
      <c r="C93" s="81" t="s">
        <v>84</v>
      </c>
      <c r="H93" s="79"/>
      <c r="I93" s="86" t="s">
        <v>147</v>
      </c>
      <c r="J93" s="108">
        <v>7.81</v>
      </c>
      <c r="K93" s="108">
        <v>9.0399999999999991</v>
      </c>
      <c r="L93" s="108">
        <v>8.8699999999999992</v>
      </c>
      <c r="M93" s="74"/>
    </row>
    <row r="94" spans="2:13" x14ac:dyDescent="0.3">
      <c r="C94" s="80" t="s">
        <v>170</v>
      </c>
      <c r="H94" s="79"/>
      <c r="I94" s="86"/>
      <c r="J94" s="108"/>
      <c r="K94" s="108"/>
      <c r="L94" s="108"/>
      <c r="M94" s="74"/>
    </row>
    <row r="95" spans="2:13" ht="6" customHeight="1" x14ac:dyDescent="0.3">
      <c r="C95" s="80"/>
      <c r="H95" s="79"/>
      <c r="I95" s="86"/>
      <c r="J95" s="108"/>
      <c r="K95" s="108"/>
      <c r="L95" s="108"/>
      <c r="M95" s="74"/>
    </row>
    <row r="96" spans="2:13" x14ac:dyDescent="0.3">
      <c r="B96" s="70" t="s">
        <v>171</v>
      </c>
      <c r="C96" s="81" t="s">
        <v>86</v>
      </c>
      <c r="H96" s="79"/>
      <c r="I96" s="86" t="s">
        <v>147</v>
      </c>
      <c r="J96" s="108">
        <v>4.8600000000000003</v>
      </c>
      <c r="K96" s="108">
        <v>5.66</v>
      </c>
      <c r="L96" s="108">
        <v>5.75</v>
      </c>
      <c r="M96" s="74"/>
    </row>
    <row r="97" spans="2:13" x14ac:dyDescent="0.3">
      <c r="C97" s="80" t="s">
        <v>87</v>
      </c>
      <c r="H97" s="79"/>
      <c r="I97" s="86"/>
      <c r="J97" s="108"/>
      <c r="K97" s="108"/>
      <c r="L97" s="108"/>
      <c r="M97" s="74"/>
    </row>
    <row r="98" spans="2:13" ht="6" customHeight="1" x14ac:dyDescent="0.3">
      <c r="C98" s="80"/>
      <c r="H98" s="79"/>
      <c r="I98" s="86"/>
      <c r="J98" s="108"/>
      <c r="K98" s="108"/>
      <c r="L98" s="108"/>
      <c r="M98" s="74"/>
    </row>
    <row r="99" spans="2:13" x14ac:dyDescent="0.3">
      <c r="B99" s="70" t="s">
        <v>358</v>
      </c>
      <c r="C99" s="81" t="s">
        <v>88</v>
      </c>
      <c r="H99" s="79"/>
      <c r="I99" s="86" t="s">
        <v>147</v>
      </c>
      <c r="J99" s="108">
        <v>7.83</v>
      </c>
      <c r="K99" s="108">
        <v>8.69</v>
      </c>
      <c r="L99" s="108">
        <v>8.92</v>
      </c>
      <c r="M99" s="74"/>
    </row>
    <row r="100" spans="2:13" x14ac:dyDescent="0.3">
      <c r="C100" s="80" t="s">
        <v>89</v>
      </c>
      <c r="H100" s="79"/>
      <c r="I100" s="86"/>
      <c r="J100" s="108"/>
      <c r="K100" s="108"/>
      <c r="L100" s="108"/>
      <c r="M100" s="74"/>
    </row>
    <row r="101" spans="2:13" ht="6" customHeight="1" x14ac:dyDescent="0.3">
      <c r="C101" s="80"/>
      <c r="H101" s="79"/>
      <c r="I101" s="86"/>
      <c r="J101" s="108"/>
      <c r="K101" s="108"/>
      <c r="L101" s="108"/>
      <c r="M101" s="74"/>
    </row>
    <row r="102" spans="2:13" x14ac:dyDescent="0.3">
      <c r="B102" s="70" t="s">
        <v>163</v>
      </c>
      <c r="C102" s="81" t="s">
        <v>172</v>
      </c>
      <c r="H102" s="79"/>
      <c r="I102" s="86" t="s">
        <v>147</v>
      </c>
      <c r="J102" s="108">
        <v>3.5</v>
      </c>
      <c r="K102" s="108">
        <v>3.65</v>
      </c>
      <c r="L102" s="108">
        <v>3.75</v>
      </c>
      <c r="M102" s="74"/>
    </row>
    <row r="103" spans="2:13" x14ac:dyDescent="0.3">
      <c r="C103" s="80" t="s">
        <v>93</v>
      </c>
      <c r="H103" s="79"/>
      <c r="I103" s="85"/>
      <c r="J103" s="108"/>
      <c r="K103" s="108"/>
      <c r="L103" s="108"/>
      <c r="M103" s="74"/>
    </row>
    <row r="104" spans="2:13" ht="6" customHeight="1" x14ac:dyDescent="0.3">
      <c r="C104" s="80"/>
      <c r="H104" s="79"/>
      <c r="I104" s="85"/>
      <c r="J104" s="108"/>
      <c r="K104" s="108"/>
      <c r="L104" s="108"/>
      <c r="M104" s="74"/>
    </row>
    <row r="105" spans="2:13" x14ac:dyDescent="0.3">
      <c r="B105" s="70" t="s">
        <v>173</v>
      </c>
      <c r="C105" s="81" t="s">
        <v>174</v>
      </c>
      <c r="H105" s="79"/>
      <c r="I105" s="86" t="s">
        <v>147</v>
      </c>
      <c r="J105" s="108">
        <v>4.49</v>
      </c>
      <c r="K105" s="108">
        <v>5.3</v>
      </c>
      <c r="L105" s="108" t="s">
        <v>44</v>
      </c>
      <c r="M105" s="74"/>
    </row>
    <row r="106" spans="2:13" x14ac:dyDescent="0.3">
      <c r="C106" s="80" t="s">
        <v>175</v>
      </c>
      <c r="H106" s="79"/>
      <c r="I106" s="85"/>
      <c r="J106" s="108"/>
      <c r="K106" s="108"/>
      <c r="L106" s="108"/>
      <c r="M106" s="74"/>
    </row>
    <row r="107" spans="2:13" ht="6" customHeight="1" x14ac:dyDescent="0.3">
      <c r="C107" s="80"/>
      <c r="H107" s="79"/>
      <c r="I107" s="85"/>
      <c r="J107" s="108"/>
      <c r="K107" s="108"/>
      <c r="L107" s="108"/>
      <c r="M107" s="74"/>
    </row>
    <row r="108" spans="2:13" x14ac:dyDescent="0.3">
      <c r="B108" s="70" t="s">
        <v>359</v>
      </c>
      <c r="C108" s="187" t="s">
        <v>99</v>
      </c>
      <c r="E108" s="70" t="s">
        <v>205</v>
      </c>
      <c r="H108" s="79"/>
      <c r="I108" s="86" t="s">
        <v>147</v>
      </c>
      <c r="J108" s="108">
        <v>12.9</v>
      </c>
      <c r="K108" s="108">
        <v>12.03</v>
      </c>
      <c r="L108" s="108">
        <v>13.64</v>
      </c>
      <c r="M108" s="74"/>
    </row>
    <row r="109" spans="2:13" x14ac:dyDescent="0.3">
      <c r="B109" s="70" t="s">
        <v>360</v>
      </c>
      <c r="C109" s="80" t="s">
        <v>100</v>
      </c>
      <c r="E109" s="70" t="s">
        <v>2</v>
      </c>
      <c r="H109" s="79"/>
      <c r="I109" s="86" t="s">
        <v>147</v>
      </c>
      <c r="J109" s="108">
        <v>10.46</v>
      </c>
      <c r="K109" s="108">
        <v>8.2100000000000009</v>
      </c>
      <c r="L109" s="108">
        <v>12.52</v>
      </c>
      <c r="M109" s="74"/>
    </row>
    <row r="110" spans="2:13" ht="6" customHeight="1" x14ac:dyDescent="0.3">
      <c r="C110" s="80"/>
      <c r="H110" s="79"/>
      <c r="I110" s="86"/>
      <c r="J110" s="108"/>
      <c r="K110" s="108"/>
      <c r="L110" s="108"/>
      <c r="M110" s="74"/>
    </row>
    <row r="111" spans="2:13" x14ac:dyDescent="0.3">
      <c r="B111" s="70" t="s">
        <v>361</v>
      </c>
      <c r="C111" s="257" t="s">
        <v>176</v>
      </c>
      <c r="D111" s="258"/>
      <c r="E111" s="258"/>
      <c r="F111" s="258"/>
      <c r="G111" s="69"/>
      <c r="H111" s="79"/>
      <c r="I111" s="86" t="s">
        <v>147</v>
      </c>
      <c r="J111" s="108">
        <v>7.8</v>
      </c>
      <c r="K111" s="108">
        <v>7.86</v>
      </c>
      <c r="L111" s="108">
        <v>8.5</v>
      </c>
      <c r="M111" s="74"/>
    </row>
    <row r="112" spans="2:13" x14ac:dyDescent="0.3">
      <c r="C112" s="80" t="s">
        <v>98</v>
      </c>
      <c r="E112" s="69"/>
      <c r="G112" s="69"/>
      <c r="H112" s="79"/>
      <c r="I112" s="86"/>
      <c r="J112" s="108"/>
      <c r="K112" s="108"/>
      <c r="L112" s="108"/>
      <c r="M112" s="74"/>
    </row>
    <row r="113" spans="2:13" ht="6" customHeight="1" x14ac:dyDescent="0.3">
      <c r="C113" s="80"/>
      <c r="E113" s="69"/>
      <c r="G113" s="69"/>
      <c r="H113" s="79"/>
      <c r="I113" s="86"/>
      <c r="J113" s="108"/>
      <c r="K113" s="108"/>
      <c r="L113" s="108"/>
      <c r="M113" s="74"/>
    </row>
    <row r="114" spans="2:13" x14ac:dyDescent="0.3">
      <c r="B114" s="70" t="s">
        <v>362</v>
      </c>
      <c r="C114" s="257" t="s">
        <v>177</v>
      </c>
      <c r="D114" s="258"/>
      <c r="E114" s="258"/>
      <c r="F114" s="258"/>
      <c r="G114" s="69"/>
      <c r="H114" s="79"/>
      <c r="I114" s="86" t="s">
        <v>147</v>
      </c>
      <c r="J114" s="108">
        <v>6.67</v>
      </c>
      <c r="K114" s="108">
        <v>7.61</v>
      </c>
      <c r="L114" s="108">
        <v>8.6</v>
      </c>
      <c r="M114" s="74"/>
    </row>
    <row r="115" spans="2:13" x14ac:dyDescent="0.3">
      <c r="C115" s="80" t="s">
        <v>98</v>
      </c>
      <c r="E115" s="69"/>
      <c r="G115" s="69"/>
      <c r="H115" s="79"/>
      <c r="I115" s="85"/>
      <c r="J115" s="109"/>
      <c r="K115" s="109"/>
      <c r="L115" s="109"/>
    </row>
    <row r="116" spans="2:13" ht="6" customHeight="1" x14ac:dyDescent="0.3">
      <c r="C116" s="80"/>
      <c r="E116" s="69"/>
      <c r="G116" s="69"/>
      <c r="H116" s="79"/>
      <c r="I116" s="85"/>
      <c r="J116" s="109"/>
      <c r="K116" s="109"/>
      <c r="L116" s="109"/>
    </row>
    <row r="117" spans="2:13" x14ac:dyDescent="0.3">
      <c r="B117" s="70" t="s">
        <v>363</v>
      </c>
      <c r="C117" s="246" t="s">
        <v>295</v>
      </c>
      <c r="D117" s="247"/>
      <c r="E117" s="247"/>
      <c r="F117" s="214" t="s">
        <v>296</v>
      </c>
      <c r="G117" s="69"/>
      <c r="H117" s="79"/>
      <c r="I117" s="86" t="s">
        <v>147</v>
      </c>
      <c r="J117" s="108">
        <v>4.6399999999999997</v>
      </c>
      <c r="K117" s="108">
        <v>4.91</v>
      </c>
      <c r="L117" s="108">
        <v>5.93</v>
      </c>
      <c r="M117" s="74"/>
    </row>
    <row r="118" spans="2:13" x14ac:dyDescent="0.3">
      <c r="B118" s="70" t="s">
        <v>364</v>
      </c>
      <c r="C118" s="80" t="s">
        <v>237</v>
      </c>
      <c r="E118" s="69"/>
      <c r="F118" s="70" t="s">
        <v>179</v>
      </c>
      <c r="G118" s="69"/>
      <c r="H118" s="79"/>
      <c r="I118" s="86" t="s">
        <v>147</v>
      </c>
      <c r="J118" s="150">
        <v>4.7</v>
      </c>
      <c r="K118" s="109">
        <v>4.71</v>
      </c>
      <c r="L118" s="109">
        <v>4.68</v>
      </c>
    </row>
    <row r="119" spans="2:13" ht="6" customHeight="1" x14ac:dyDescent="0.3">
      <c r="C119" s="80"/>
      <c r="E119" s="69"/>
      <c r="G119" s="69"/>
      <c r="H119" s="79"/>
      <c r="I119" s="86"/>
      <c r="J119" s="150"/>
      <c r="K119" s="109"/>
      <c r="L119" s="109"/>
    </row>
    <row r="120" spans="2:13" x14ac:dyDescent="0.3">
      <c r="B120" s="70" t="s">
        <v>365</v>
      </c>
      <c r="C120" s="246" t="s">
        <v>297</v>
      </c>
      <c r="D120" s="247"/>
      <c r="E120" s="247"/>
      <c r="F120" s="214" t="s">
        <v>298</v>
      </c>
      <c r="G120" s="69"/>
      <c r="H120" s="79"/>
      <c r="I120" s="86" t="s">
        <v>147</v>
      </c>
      <c r="J120" s="108">
        <v>8.76</v>
      </c>
      <c r="K120" s="108">
        <v>8.8699999999999992</v>
      </c>
      <c r="L120" s="108">
        <v>8.61</v>
      </c>
      <c r="M120" s="74"/>
    </row>
    <row r="121" spans="2:13" x14ac:dyDescent="0.3">
      <c r="B121" s="70" t="s">
        <v>366</v>
      </c>
      <c r="C121" s="80" t="s">
        <v>239</v>
      </c>
      <c r="E121" s="69"/>
      <c r="F121" s="70" t="s">
        <v>299</v>
      </c>
      <c r="G121" s="69"/>
      <c r="H121" s="79"/>
      <c r="I121" s="86" t="s">
        <v>147</v>
      </c>
      <c r="J121" s="109">
        <v>9.44</v>
      </c>
      <c r="K121" s="109">
        <v>8.11</v>
      </c>
      <c r="L121" s="109">
        <v>8.2799999999999994</v>
      </c>
    </row>
    <row r="122" spans="2:13" ht="6" customHeight="1" x14ac:dyDescent="0.3">
      <c r="C122" s="80"/>
      <c r="E122" s="69"/>
      <c r="G122" s="69"/>
      <c r="H122" s="79"/>
      <c r="I122" s="86"/>
      <c r="J122" s="109"/>
      <c r="K122" s="109"/>
      <c r="L122" s="109"/>
    </row>
    <row r="123" spans="2:13" x14ac:dyDescent="0.3">
      <c r="B123" s="70" t="s">
        <v>367</v>
      </c>
      <c r="C123" s="81" t="s">
        <v>300</v>
      </c>
      <c r="D123" s="69"/>
      <c r="E123" s="69"/>
      <c r="H123" s="79"/>
      <c r="I123" s="86" t="s">
        <v>147</v>
      </c>
      <c r="J123" s="213">
        <v>0</v>
      </c>
      <c r="K123" s="213">
        <v>9.36</v>
      </c>
      <c r="L123" s="108">
        <v>10.44</v>
      </c>
      <c r="M123" s="74"/>
    </row>
    <row r="124" spans="2:13" x14ac:dyDescent="0.3">
      <c r="C124" s="80" t="s">
        <v>241</v>
      </c>
      <c r="H124" s="79"/>
      <c r="I124" s="85"/>
      <c r="J124" s="108"/>
      <c r="K124" s="108"/>
      <c r="L124" s="108"/>
      <c r="M124" s="74"/>
    </row>
    <row r="125" spans="2:13" ht="6" customHeight="1" x14ac:dyDescent="0.3">
      <c r="C125" s="82"/>
      <c r="D125" s="83"/>
      <c r="E125" s="83"/>
      <c r="F125" s="83"/>
      <c r="G125" s="83"/>
      <c r="H125" s="84"/>
      <c r="I125" s="90"/>
      <c r="J125" s="89"/>
      <c r="K125" s="89"/>
      <c r="L125" s="89"/>
      <c r="M125" s="74"/>
    </row>
    <row r="126" spans="2:13" ht="6" customHeight="1" x14ac:dyDescent="0.3">
      <c r="I126" s="73"/>
      <c r="J126" s="74"/>
      <c r="K126" s="74"/>
      <c r="L126" s="74"/>
      <c r="M126" s="74"/>
    </row>
    <row r="127" spans="2:13" ht="6" customHeight="1" x14ac:dyDescent="0.3"/>
    <row r="128" spans="2:13" x14ac:dyDescent="0.3">
      <c r="C128" s="69" t="s">
        <v>301</v>
      </c>
    </row>
    <row r="129" spans="2:13" x14ac:dyDescent="0.3">
      <c r="C129" s="71" t="s">
        <v>294</v>
      </c>
    </row>
    <row r="130" spans="2:13" x14ac:dyDescent="0.3">
      <c r="L130" s="72" t="s">
        <v>141</v>
      </c>
      <c r="M130" s="72"/>
    </row>
    <row r="131" spans="2:13" ht="18.75" customHeight="1" x14ac:dyDescent="0.3">
      <c r="C131" s="259" t="s">
        <v>142</v>
      </c>
      <c r="D131" s="260"/>
      <c r="E131" s="260"/>
      <c r="F131" s="260"/>
      <c r="G131" s="260"/>
      <c r="H131" s="76"/>
      <c r="I131" s="252" t="s">
        <v>143</v>
      </c>
      <c r="J131" s="252">
        <v>2021</v>
      </c>
      <c r="K131" s="252">
        <v>2022</v>
      </c>
      <c r="L131" s="252">
        <v>2023</v>
      </c>
      <c r="M131" s="254"/>
    </row>
    <row r="132" spans="2:13" ht="18.75" customHeight="1" x14ac:dyDescent="0.3">
      <c r="C132" s="255" t="s">
        <v>144</v>
      </c>
      <c r="D132" s="256"/>
      <c r="E132" s="256"/>
      <c r="F132" s="256"/>
      <c r="G132" s="256"/>
      <c r="H132" s="77"/>
      <c r="I132" s="253"/>
      <c r="J132" s="253"/>
      <c r="K132" s="253"/>
      <c r="L132" s="253"/>
      <c r="M132" s="254"/>
    </row>
    <row r="133" spans="2:13" ht="6" customHeight="1" x14ac:dyDescent="0.3">
      <c r="C133" s="78"/>
      <c r="H133" s="79"/>
      <c r="I133" s="85"/>
      <c r="J133" s="108"/>
      <c r="K133" s="108"/>
      <c r="L133" s="108"/>
      <c r="M133" s="74"/>
    </row>
    <row r="134" spans="2:13" x14ac:dyDescent="0.3">
      <c r="B134" s="70" t="s">
        <v>368</v>
      </c>
      <c r="C134" s="246" t="s">
        <v>178</v>
      </c>
      <c r="D134" s="247"/>
      <c r="E134" s="247"/>
      <c r="F134" s="70" t="s">
        <v>205</v>
      </c>
      <c r="H134" s="79"/>
      <c r="I134" s="86" t="s">
        <v>147</v>
      </c>
      <c r="J134" s="108">
        <v>34.54</v>
      </c>
      <c r="K134" s="108">
        <v>36.97</v>
      </c>
      <c r="L134" s="108">
        <v>37.9</v>
      </c>
      <c r="M134" s="74"/>
    </row>
    <row r="135" spans="2:13" x14ac:dyDescent="0.3">
      <c r="B135" s="70" t="s">
        <v>369</v>
      </c>
      <c r="C135" s="80" t="s">
        <v>127</v>
      </c>
      <c r="F135" s="70" t="s">
        <v>180</v>
      </c>
      <c r="H135" s="79"/>
      <c r="I135" s="86" t="s">
        <v>147</v>
      </c>
      <c r="J135" s="108">
        <v>28.3</v>
      </c>
      <c r="K135" s="108">
        <v>31.81</v>
      </c>
      <c r="L135" s="108">
        <v>33.11</v>
      </c>
      <c r="M135" s="74"/>
    </row>
    <row r="136" spans="2:13" ht="6" customHeight="1" x14ac:dyDescent="0.3">
      <c r="C136" s="78"/>
      <c r="H136" s="79"/>
      <c r="I136" s="85"/>
      <c r="J136" s="108"/>
      <c r="K136" s="108"/>
      <c r="L136" s="108"/>
      <c r="M136" s="74"/>
    </row>
    <row r="137" spans="2:13" x14ac:dyDescent="0.3">
      <c r="B137" s="70" t="s">
        <v>371</v>
      </c>
      <c r="C137" s="246" t="s">
        <v>181</v>
      </c>
      <c r="D137" s="247"/>
      <c r="E137" s="247"/>
      <c r="F137" s="247"/>
      <c r="G137" s="248" t="s">
        <v>370</v>
      </c>
      <c r="H137" s="249"/>
      <c r="I137" s="86" t="s">
        <v>147</v>
      </c>
      <c r="J137" s="108">
        <v>36.4</v>
      </c>
      <c r="K137" s="108">
        <v>42.55</v>
      </c>
      <c r="L137" s="108">
        <v>43.49</v>
      </c>
      <c r="M137" s="74"/>
    </row>
    <row r="138" spans="2:13" x14ac:dyDescent="0.3">
      <c r="C138" s="80" t="s">
        <v>130</v>
      </c>
      <c r="G138" s="248"/>
      <c r="H138" s="249"/>
      <c r="I138" s="85"/>
      <c r="J138" s="108"/>
      <c r="K138" s="108"/>
      <c r="L138" s="108"/>
      <c r="M138" s="74"/>
    </row>
    <row r="139" spans="2:13" ht="6" customHeight="1" x14ac:dyDescent="0.3">
      <c r="C139" s="78"/>
      <c r="H139" s="79"/>
      <c r="I139" s="85"/>
      <c r="J139" s="108"/>
      <c r="K139" s="108"/>
      <c r="L139" s="108"/>
      <c r="M139" s="74"/>
    </row>
    <row r="140" spans="2:13" x14ac:dyDescent="0.3">
      <c r="B140" s="70" t="s">
        <v>374</v>
      </c>
      <c r="C140" s="246" t="s">
        <v>182</v>
      </c>
      <c r="D140" s="247"/>
      <c r="E140" s="70" t="s">
        <v>372</v>
      </c>
      <c r="H140" s="79"/>
      <c r="I140" s="86" t="s">
        <v>147</v>
      </c>
      <c r="J140" s="108">
        <v>22.62</v>
      </c>
      <c r="K140" s="108">
        <v>28.15</v>
      </c>
      <c r="L140" s="108">
        <v>36.36</v>
      </c>
      <c r="M140" s="74"/>
    </row>
    <row r="141" spans="2:13" x14ac:dyDescent="0.3">
      <c r="B141" s="70" t="s">
        <v>375</v>
      </c>
      <c r="C141" s="80" t="s">
        <v>131</v>
      </c>
      <c r="E141" s="70" t="s">
        <v>373</v>
      </c>
      <c r="H141" s="79"/>
      <c r="I141" s="86" t="s">
        <v>147</v>
      </c>
      <c r="J141" s="213">
        <v>0</v>
      </c>
      <c r="K141" s="108">
        <v>22.4</v>
      </c>
      <c r="L141" s="108">
        <v>29.62</v>
      </c>
      <c r="M141" s="74"/>
    </row>
    <row r="142" spans="2:13" ht="6" customHeight="1" x14ac:dyDescent="0.3">
      <c r="C142" s="78"/>
      <c r="H142" s="79"/>
      <c r="I142" s="85"/>
      <c r="J142" s="85"/>
      <c r="K142" s="85"/>
      <c r="L142" s="85"/>
    </row>
    <row r="143" spans="2:13" x14ac:dyDescent="0.3">
      <c r="B143" s="70" t="s">
        <v>376</v>
      </c>
      <c r="C143" s="81" t="s">
        <v>183</v>
      </c>
      <c r="H143" s="79"/>
      <c r="I143" s="86" t="s">
        <v>147</v>
      </c>
      <c r="J143" s="108">
        <v>8.8000000000000007</v>
      </c>
      <c r="K143" s="108">
        <v>9.82</v>
      </c>
      <c r="L143" s="108">
        <v>10.28</v>
      </c>
      <c r="M143" s="74"/>
    </row>
    <row r="144" spans="2:13" x14ac:dyDescent="0.3">
      <c r="C144" s="80" t="s">
        <v>184</v>
      </c>
      <c r="H144" s="79"/>
      <c r="I144" s="85"/>
      <c r="J144" s="87"/>
      <c r="K144" s="87"/>
      <c r="L144" s="87"/>
      <c r="M144" s="74"/>
    </row>
    <row r="145" spans="2:13" ht="6" customHeight="1" x14ac:dyDescent="0.3">
      <c r="C145" s="78"/>
      <c r="H145" s="79"/>
      <c r="I145" s="85"/>
      <c r="J145" s="87"/>
      <c r="K145" s="87"/>
      <c r="L145" s="87"/>
      <c r="M145" s="74"/>
    </row>
    <row r="146" spans="2:13" x14ac:dyDescent="0.3">
      <c r="B146" s="70" t="s">
        <v>377</v>
      </c>
      <c r="C146" s="81" t="s">
        <v>185</v>
      </c>
      <c r="H146" s="79"/>
      <c r="I146" s="86" t="s">
        <v>147</v>
      </c>
      <c r="J146" s="108">
        <v>14.28</v>
      </c>
      <c r="K146" s="108">
        <v>17.54</v>
      </c>
      <c r="L146" s="108">
        <v>20.83</v>
      </c>
      <c r="M146" s="74"/>
    </row>
    <row r="147" spans="2:13" x14ac:dyDescent="0.3">
      <c r="C147" s="80" t="s">
        <v>186</v>
      </c>
      <c r="H147" s="79"/>
      <c r="I147" s="85"/>
      <c r="J147" s="108"/>
      <c r="K147" s="108"/>
      <c r="L147" s="108"/>
      <c r="M147" s="74"/>
    </row>
    <row r="148" spans="2:13" ht="6" customHeight="1" x14ac:dyDescent="0.3">
      <c r="C148" s="78"/>
      <c r="H148" s="79"/>
      <c r="I148" s="85"/>
      <c r="J148" s="108"/>
      <c r="K148" s="108"/>
      <c r="L148" s="108"/>
      <c r="M148" s="74"/>
    </row>
    <row r="149" spans="2:13" x14ac:dyDescent="0.3">
      <c r="B149" s="70" t="s">
        <v>378</v>
      </c>
      <c r="C149" s="187" t="s">
        <v>133</v>
      </c>
      <c r="D149" s="70" t="s">
        <v>302</v>
      </c>
      <c r="H149" s="79"/>
      <c r="I149" s="86" t="s">
        <v>207</v>
      </c>
      <c r="J149" s="108">
        <v>4.03</v>
      </c>
      <c r="K149" s="108">
        <v>4.57</v>
      </c>
      <c r="L149" s="108">
        <v>4.7</v>
      </c>
      <c r="M149" s="74"/>
    </row>
    <row r="150" spans="2:13" x14ac:dyDescent="0.3">
      <c r="B150" s="70" t="s">
        <v>379</v>
      </c>
      <c r="C150" s="80" t="s">
        <v>187</v>
      </c>
      <c r="D150" s="70" t="s">
        <v>303</v>
      </c>
      <c r="H150" s="79"/>
      <c r="I150" s="86" t="s">
        <v>207</v>
      </c>
      <c r="J150" s="108">
        <v>3.74</v>
      </c>
      <c r="K150" s="108">
        <v>4.3600000000000003</v>
      </c>
      <c r="L150" s="108">
        <v>4.53</v>
      </c>
      <c r="M150" s="74"/>
    </row>
    <row r="151" spans="2:13" x14ac:dyDescent="0.3">
      <c r="B151" s="70" t="s">
        <v>380</v>
      </c>
      <c r="C151" s="78"/>
      <c r="D151" s="70" t="s">
        <v>304</v>
      </c>
      <c r="H151" s="79"/>
      <c r="I151" s="86" t="s">
        <v>207</v>
      </c>
      <c r="J151" s="108">
        <v>3.47</v>
      </c>
      <c r="K151" s="108">
        <v>4.17</v>
      </c>
      <c r="L151" s="108">
        <v>4.33</v>
      </c>
      <c r="M151" s="74"/>
    </row>
    <row r="152" spans="2:13" ht="6" customHeight="1" x14ac:dyDescent="0.3">
      <c r="C152" s="78"/>
      <c r="H152" s="79"/>
      <c r="I152" s="85"/>
      <c r="J152" s="108"/>
      <c r="K152" s="108"/>
      <c r="L152" s="108"/>
      <c r="M152" s="74"/>
    </row>
    <row r="153" spans="2:13" x14ac:dyDescent="0.3">
      <c r="B153" s="70" t="s">
        <v>381</v>
      </c>
      <c r="C153" s="81" t="s">
        <v>188</v>
      </c>
      <c r="H153" s="79"/>
      <c r="I153" s="86" t="s">
        <v>189</v>
      </c>
      <c r="J153" s="108">
        <v>6.98</v>
      </c>
      <c r="K153" s="108">
        <v>7.51</v>
      </c>
      <c r="L153" s="108">
        <v>8.09</v>
      </c>
      <c r="M153" s="74"/>
    </row>
    <row r="154" spans="2:13" x14ac:dyDescent="0.3">
      <c r="C154" s="80" t="s">
        <v>190</v>
      </c>
      <c r="H154" s="79"/>
      <c r="I154" s="85"/>
      <c r="J154" s="108"/>
      <c r="K154" s="108"/>
      <c r="L154" s="108"/>
      <c r="M154" s="74"/>
    </row>
    <row r="155" spans="2:13" ht="6" customHeight="1" x14ac:dyDescent="0.3">
      <c r="C155" s="78"/>
      <c r="H155" s="79"/>
      <c r="I155" s="85"/>
      <c r="J155" s="108"/>
      <c r="K155" s="108"/>
      <c r="L155" s="108"/>
      <c r="M155" s="74"/>
    </row>
    <row r="156" spans="2:13" x14ac:dyDescent="0.3">
      <c r="B156" s="70" t="s">
        <v>382</v>
      </c>
      <c r="C156" s="246" t="s">
        <v>102</v>
      </c>
      <c r="D156" s="247"/>
      <c r="E156" s="70" t="s">
        <v>191</v>
      </c>
      <c r="H156" s="79"/>
      <c r="I156" s="86" t="s">
        <v>147</v>
      </c>
      <c r="J156" s="108">
        <v>18.72</v>
      </c>
      <c r="K156" s="108">
        <v>19.34</v>
      </c>
      <c r="L156" s="108">
        <v>19.829999999999998</v>
      </c>
      <c r="M156" s="74"/>
    </row>
    <row r="157" spans="2:13" x14ac:dyDescent="0.3">
      <c r="B157" s="70" t="s">
        <v>384</v>
      </c>
      <c r="C157" s="80" t="s">
        <v>103</v>
      </c>
      <c r="E157" s="70" t="s">
        <v>192</v>
      </c>
      <c r="H157" s="79"/>
      <c r="I157" s="86" t="s">
        <v>147</v>
      </c>
      <c r="J157" s="108">
        <v>32.200000000000003</v>
      </c>
      <c r="K157" s="108">
        <v>34.14</v>
      </c>
      <c r="L157" s="108">
        <v>34</v>
      </c>
      <c r="M157" s="74"/>
    </row>
    <row r="158" spans="2:13" x14ac:dyDescent="0.3">
      <c r="B158" s="70" t="s">
        <v>383</v>
      </c>
      <c r="C158" s="80"/>
      <c r="E158" s="70" t="s">
        <v>193</v>
      </c>
      <c r="H158" s="79"/>
      <c r="I158" s="86" t="s">
        <v>147</v>
      </c>
      <c r="J158" s="108">
        <v>41.79</v>
      </c>
      <c r="K158" s="108">
        <v>45.02</v>
      </c>
      <c r="L158" s="108">
        <v>44.52</v>
      </c>
      <c r="M158" s="74"/>
    </row>
    <row r="159" spans="2:13" ht="6" customHeight="1" x14ac:dyDescent="0.3">
      <c r="C159" s="78"/>
      <c r="H159" s="79"/>
      <c r="I159" s="85"/>
      <c r="J159" s="108"/>
      <c r="K159" s="108"/>
      <c r="L159" s="108"/>
      <c r="M159" s="74"/>
    </row>
    <row r="160" spans="2:13" x14ac:dyDescent="0.3">
      <c r="B160" s="70" t="s">
        <v>386</v>
      </c>
      <c r="C160" s="187" t="s">
        <v>104</v>
      </c>
      <c r="D160" s="70" t="s">
        <v>208</v>
      </c>
      <c r="H160" s="79"/>
      <c r="I160" s="86" t="s">
        <v>147</v>
      </c>
      <c r="J160" s="108">
        <v>12.63</v>
      </c>
      <c r="K160" s="108">
        <v>13.59</v>
      </c>
      <c r="L160" s="108">
        <v>13.82</v>
      </c>
      <c r="M160" s="74"/>
    </row>
    <row r="161" spans="2:13" x14ac:dyDescent="0.3">
      <c r="B161" s="70" t="s">
        <v>385</v>
      </c>
      <c r="C161" s="80" t="s">
        <v>104</v>
      </c>
      <c r="D161" s="70" t="s">
        <v>209</v>
      </c>
      <c r="E161" s="71"/>
      <c r="H161" s="79"/>
      <c r="I161" s="86" t="s">
        <v>147</v>
      </c>
      <c r="J161" s="108">
        <v>11.62</v>
      </c>
      <c r="K161" s="108">
        <v>12.64</v>
      </c>
      <c r="L161" s="108">
        <v>12.79</v>
      </c>
      <c r="M161" s="74"/>
    </row>
    <row r="162" spans="2:13" ht="6" customHeight="1" x14ac:dyDescent="0.3">
      <c r="C162" s="78"/>
      <c r="H162" s="79"/>
      <c r="I162" s="85"/>
      <c r="J162" s="108"/>
      <c r="K162" s="108"/>
      <c r="L162" s="108"/>
      <c r="M162" s="74"/>
    </row>
    <row r="163" spans="2:13" x14ac:dyDescent="0.3">
      <c r="B163" s="70" t="s">
        <v>387</v>
      </c>
      <c r="C163" s="246" t="s">
        <v>101</v>
      </c>
      <c r="D163" s="247"/>
      <c r="E163" s="70" t="s">
        <v>210</v>
      </c>
      <c r="H163" s="79"/>
      <c r="I163" s="86" t="s">
        <v>147</v>
      </c>
      <c r="J163" s="108">
        <v>15.28</v>
      </c>
      <c r="K163" s="108">
        <v>16.75</v>
      </c>
      <c r="L163" s="108">
        <v>16.989999999999998</v>
      </c>
      <c r="M163" s="74"/>
    </row>
    <row r="164" spans="2:13" x14ac:dyDescent="0.3">
      <c r="B164" s="70" t="s">
        <v>388</v>
      </c>
      <c r="C164" s="78"/>
      <c r="E164" s="70" t="s">
        <v>211</v>
      </c>
      <c r="H164" s="79"/>
      <c r="I164" s="86" t="s">
        <v>147</v>
      </c>
      <c r="J164" s="108">
        <v>12.08</v>
      </c>
      <c r="K164" s="108">
        <v>14.11</v>
      </c>
      <c r="L164" s="108">
        <v>15.32</v>
      </c>
      <c r="M164" s="74"/>
    </row>
    <row r="165" spans="2:13" ht="15" customHeight="1" x14ac:dyDescent="0.3">
      <c r="B165" s="70" t="s">
        <v>390</v>
      </c>
      <c r="C165" s="78"/>
      <c r="E165" s="248" t="s">
        <v>212</v>
      </c>
      <c r="F165" s="248"/>
      <c r="G165" s="248"/>
      <c r="H165" s="249"/>
      <c r="I165" s="86" t="s">
        <v>147</v>
      </c>
      <c r="J165" s="108">
        <v>34.299999999999997</v>
      </c>
      <c r="K165" s="108">
        <v>35.32</v>
      </c>
      <c r="L165" s="108">
        <v>37.03</v>
      </c>
      <c r="M165" s="74"/>
    </row>
    <row r="166" spans="2:13" x14ac:dyDescent="0.3">
      <c r="C166" s="78"/>
      <c r="E166" s="248"/>
      <c r="F166" s="248"/>
      <c r="G166" s="248"/>
      <c r="H166" s="249"/>
      <c r="I166" s="86"/>
      <c r="J166" s="108"/>
      <c r="K166" s="108"/>
      <c r="L166" s="108"/>
      <c r="M166" s="74"/>
    </row>
    <row r="167" spans="2:13" x14ac:dyDescent="0.3">
      <c r="B167" s="70" t="s">
        <v>389</v>
      </c>
      <c r="C167" s="78"/>
      <c r="E167" s="248" t="s">
        <v>213</v>
      </c>
      <c r="F167" s="248"/>
      <c r="G167" s="248"/>
      <c r="H167" s="249"/>
      <c r="I167" s="86" t="s">
        <v>147</v>
      </c>
      <c r="J167" s="108">
        <v>27.75</v>
      </c>
      <c r="K167" s="108">
        <v>29.66</v>
      </c>
      <c r="L167" s="108">
        <v>31.81</v>
      </c>
      <c r="M167" s="74"/>
    </row>
    <row r="168" spans="2:13" ht="6" customHeight="1" x14ac:dyDescent="0.3">
      <c r="C168" s="78"/>
      <c r="H168" s="79"/>
      <c r="I168" s="85"/>
      <c r="J168" s="108"/>
      <c r="K168" s="108"/>
      <c r="L168" s="108"/>
      <c r="M168" s="74"/>
    </row>
    <row r="169" spans="2:13" x14ac:dyDescent="0.3">
      <c r="B169" s="70" t="s">
        <v>391</v>
      </c>
      <c r="C169" s="81" t="s">
        <v>105</v>
      </c>
      <c r="H169" s="79"/>
      <c r="I169" s="86" t="s">
        <v>147</v>
      </c>
      <c r="J169" s="108">
        <v>29.88</v>
      </c>
      <c r="K169" s="108">
        <v>32.69</v>
      </c>
      <c r="L169" s="108">
        <v>33.43</v>
      </c>
      <c r="M169" s="74"/>
    </row>
    <row r="170" spans="2:13" x14ac:dyDescent="0.3">
      <c r="C170" s="80" t="s">
        <v>106</v>
      </c>
      <c r="H170" s="79"/>
      <c r="I170" s="85"/>
      <c r="J170" s="108"/>
      <c r="K170" s="108"/>
      <c r="L170" s="108"/>
      <c r="M170" s="74"/>
    </row>
    <row r="171" spans="2:13" ht="6" customHeight="1" x14ac:dyDescent="0.3">
      <c r="C171" s="78"/>
      <c r="H171" s="79"/>
      <c r="I171" s="85"/>
      <c r="J171" s="108"/>
      <c r="K171" s="108"/>
      <c r="L171" s="108"/>
      <c r="M171" s="74"/>
    </row>
    <row r="172" spans="2:13" x14ac:dyDescent="0.3">
      <c r="B172" s="70" t="s">
        <v>392</v>
      </c>
      <c r="C172" s="81" t="s">
        <v>194</v>
      </c>
      <c r="H172" s="79"/>
      <c r="I172" s="86" t="s">
        <v>147</v>
      </c>
      <c r="J172" s="108">
        <v>29.21</v>
      </c>
      <c r="K172" s="108">
        <v>30.83</v>
      </c>
      <c r="L172" s="108">
        <v>31.23</v>
      </c>
      <c r="M172" s="74"/>
    </row>
    <row r="173" spans="2:13" x14ac:dyDescent="0.3">
      <c r="C173" s="80" t="s">
        <v>195</v>
      </c>
      <c r="H173" s="79"/>
      <c r="I173" s="85"/>
      <c r="J173" s="108"/>
      <c r="K173" s="108"/>
      <c r="L173" s="108"/>
      <c r="M173" s="74"/>
    </row>
    <row r="174" spans="2:13" ht="6" customHeight="1" x14ac:dyDescent="0.3">
      <c r="C174" s="78"/>
      <c r="H174" s="79"/>
      <c r="I174" s="85"/>
      <c r="J174" s="108"/>
      <c r="K174" s="108"/>
      <c r="L174" s="108"/>
      <c r="M174" s="74"/>
    </row>
    <row r="175" spans="2:13" x14ac:dyDescent="0.3">
      <c r="B175" s="70" t="s">
        <v>393</v>
      </c>
      <c r="C175" s="91" t="s">
        <v>109</v>
      </c>
      <c r="D175" s="75"/>
      <c r="E175" s="70" t="s">
        <v>214</v>
      </c>
      <c r="H175" s="79"/>
      <c r="I175" s="86" t="s">
        <v>147</v>
      </c>
      <c r="J175" s="108">
        <v>8.44</v>
      </c>
      <c r="K175" s="108">
        <v>9.89</v>
      </c>
      <c r="L175" s="108">
        <v>9.76</v>
      </c>
      <c r="M175" s="74"/>
    </row>
    <row r="176" spans="2:13" x14ac:dyDescent="0.3">
      <c r="B176" s="70" t="s">
        <v>394</v>
      </c>
      <c r="C176" s="80" t="s">
        <v>109</v>
      </c>
      <c r="E176" s="70" t="s">
        <v>215</v>
      </c>
      <c r="H176" s="79"/>
      <c r="I176" s="86" t="s">
        <v>147</v>
      </c>
      <c r="J176" s="108">
        <v>14.77</v>
      </c>
      <c r="K176" s="108">
        <v>15.96</v>
      </c>
      <c r="L176" s="108">
        <v>16.86</v>
      </c>
      <c r="M176" s="74"/>
    </row>
    <row r="177" spans="2:13" ht="6" customHeight="1" x14ac:dyDescent="0.3">
      <c r="C177" s="78"/>
      <c r="H177" s="79"/>
      <c r="I177" s="85"/>
      <c r="J177" s="108"/>
      <c r="K177" s="108"/>
      <c r="L177" s="108"/>
      <c r="M177" s="74"/>
    </row>
    <row r="178" spans="2:13" x14ac:dyDescent="0.3">
      <c r="B178" s="70" t="s">
        <v>396</v>
      </c>
      <c r="C178" s="81" t="s">
        <v>110</v>
      </c>
      <c r="H178" s="79"/>
      <c r="I178" s="86" t="s">
        <v>147</v>
      </c>
      <c r="J178" s="108">
        <v>11.04</v>
      </c>
      <c r="K178" s="108">
        <v>12.03</v>
      </c>
      <c r="L178" s="108">
        <v>12.19</v>
      </c>
      <c r="M178" s="74"/>
    </row>
    <row r="179" spans="2:13" x14ac:dyDescent="0.3">
      <c r="C179" s="80" t="s">
        <v>122</v>
      </c>
      <c r="H179" s="79"/>
      <c r="I179" s="85"/>
      <c r="J179" s="108"/>
      <c r="K179" s="108"/>
      <c r="L179" s="108"/>
      <c r="M179" s="74"/>
    </row>
    <row r="180" spans="2:13" ht="6" customHeight="1" x14ac:dyDescent="0.3">
      <c r="C180" s="78"/>
      <c r="H180" s="79"/>
      <c r="I180" s="85"/>
      <c r="J180" s="108"/>
      <c r="K180" s="108"/>
      <c r="L180" s="108"/>
      <c r="M180" s="74"/>
    </row>
    <row r="181" spans="2:13" x14ac:dyDescent="0.3">
      <c r="B181" s="70" t="s">
        <v>395</v>
      </c>
      <c r="C181" s="81" t="s">
        <v>111</v>
      </c>
      <c r="H181" s="79"/>
      <c r="I181" s="86" t="s">
        <v>147</v>
      </c>
      <c r="J181" s="108">
        <v>10.92</v>
      </c>
      <c r="K181" s="108">
        <v>11.08</v>
      </c>
      <c r="L181" s="108">
        <v>11.41</v>
      </c>
      <c r="M181" s="74"/>
    </row>
    <row r="182" spans="2:13" x14ac:dyDescent="0.3">
      <c r="C182" s="80" t="s">
        <v>196</v>
      </c>
      <c r="H182" s="79"/>
      <c r="I182" s="85"/>
      <c r="J182" s="108"/>
      <c r="K182" s="108"/>
      <c r="L182" s="108"/>
      <c r="M182" s="74"/>
    </row>
    <row r="183" spans="2:13" ht="6" customHeight="1" x14ac:dyDescent="0.3">
      <c r="C183" s="78"/>
      <c r="H183" s="79"/>
      <c r="I183" s="85"/>
      <c r="J183" s="108"/>
      <c r="K183" s="108"/>
      <c r="L183" s="108"/>
      <c r="M183" s="74"/>
    </row>
    <row r="184" spans="2:13" x14ac:dyDescent="0.3">
      <c r="B184" s="70" t="s">
        <v>399</v>
      </c>
      <c r="C184" s="246" t="s">
        <v>113</v>
      </c>
      <c r="D184" s="247"/>
      <c r="E184" s="247"/>
      <c r="F184" s="70" t="s">
        <v>397</v>
      </c>
      <c r="H184" s="79"/>
      <c r="I184" s="86" t="s">
        <v>147</v>
      </c>
      <c r="J184" s="108">
        <v>7.5</v>
      </c>
      <c r="K184" s="108">
        <v>9.07</v>
      </c>
      <c r="L184" s="108">
        <v>10.26</v>
      </c>
      <c r="M184" s="74"/>
    </row>
    <row r="185" spans="2:13" x14ac:dyDescent="0.3">
      <c r="B185" s="70" t="s">
        <v>400</v>
      </c>
      <c r="C185" s="80" t="s">
        <v>197</v>
      </c>
      <c r="F185" s="70" t="s">
        <v>398</v>
      </c>
      <c r="H185" s="79"/>
      <c r="I185" s="86" t="s">
        <v>147</v>
      </c>
      <c r="J185" s="213">
        <v>0</v>
      </c>
      <c r="K185" s="108">
        <v>11.5</v>
      </c>
      <c r="L185" s="108">
        <v>12.12</v>
      </c>
      <c r="M185" s="74"/>
    </row>
    <row r="186" spans="2:13" ht="6" customHeight="1" x14ac:dyDescent="0.3">
      <c r="C186" s="78"/>
      <c r="H186" s="79"/>
      <c r="I186" s="85"/>
      <c r="J186" s="108"/>
      <c r="K186" s="108"/>
      <c r="L186" s="108"/>
      <c r="M186" s="74"/>
    </row>
    <row r="187" spans="2:13" x14ac:dyDescent="0.3">
      <c r="B187" s="70" t="s">
        <v>401</v>
      </c>
      <c r="C187" s="81" t="s">
        <v>120</v>
      </c>
      <c r="H187" s="79"/>
      <c r="I187" s="86" t="s">
        <v>147</v>
      </c>
      <c r="J187" s="108">
        <v>17.579999999999998</v>
      </c>
      <c r="K187" s="108">
        <v>25.04</v>
      </c>
      <c r="L187" s="108">
        <v>25.64</v>
      </c>
      <c r="M187" s="74"/>
    </row>
    <row r="188" spans="2:13" x14ac:dyDescent="0.3">
      <c r="C188" s="80" t="s">
        <v>225</v>
      </c>
      <c r="H188" s="79"/>
      <c r="I188" s="86"/>
      <c r="J188" s="108"/>
      <c r="K188" s="108"/>
      <c r="L188" s="108"/>
      <c r="M188" s="74"/>
    </row>
    <row r="189" spans="2:13" ht="6" customHeight="1" x14ac:dyDescent="0.3">
      <c r="C189" s="82"/>
      <c r="D189" s="83"/>
      <c r="E189" s="83"/>
      <c r="F189" s="83"/>
      <c r="G189" s="83"/>
      <c r="H189" s="84"/>
      <c r="I189" s="90"/>
      <c r="J189" s="89"/>
      <c r="K189" s="89"/>
      <c r="L189" s="89"/>
      <c r="M189" s="74"/>
    </row>
    <row r="190" spans="2:13" ht="6" customHeight="1" x14ac:dyDescent="0.3"/>
    <row r="191" spans="2:13" ht="30" customHeight="1" x14ac:dyDescent="0.3">
      <c r="C191" s="250" t="s">
        <v>305</v>
      </c>
      <c r="D191" s="250"/>
      <c r="E191" s="250"/>
      <c r="F191" s="250"/>
      <c r="G191" s="250"/>
      <c r="H191" s="250"/>
      <c r="I191" s="250"/>
      <c r="J191" s="250"/>
      <c r="K191" s="250"/>
      <c r="L191" s="250"/>
    </row>
    <row r="192" spans="2:13" ht="30" customHeight="1" x14ac:dyDescent="0.3">
      <c r="C192" s="251" t="s">
        <v>306</v>
      </c>
      <c r="D192" s="251"/>
      <c r="E192" s="251"/>
      <c r="F192" s="251"/>
      <c r="G192" s="251"/>
      <c r="H192" s="251"/>
      <c r="I192" s="251"/>
      <c r="J192" s="251"/>
      <c r="K192" s="251"/>
      <c r="L192" s="251"/>
    </row>
  </sheetData>
  <mergeCells count="43">
    <mergeCell ref="L5:L6"/>
    <mergeCell ref="M5:M6"/>
    <mergeCell ref="C6:G6"/>
    <mergeCell ref="C52:E52"/>
    <mergeCell ref="C5:G5"/>
    <mergeCell ref="I5:I6"/>
    <mergeCell ref="J5:J6"/>
    <mergeCell ref="K5:K6"/>
    <mergeCell ref="C11:F11"/>
    <mergeCell ref="C18:D18"/>
    <mergeCell ref="C21:D21"/>
    <mergeCell ref="C36:E36"/>
    <mergeCell ref="C44:E44"/>
    <mergeCell ref="M131:M132"/>
    <mergeCell ref="C132:G132"/>
    <mergeCell ref="M67:M68"/>
    <mergeCell ref="C68:G68"/>
    <mergeCell ref="C111:F111"/>
    <mergeCell ref="C114:F114"/>
    <mergeCell ref="C117:E117"/>
    <mergeCell ref="C120:E120"/>
    <mergeCell ref="C70:E70"/>
    <mergeCell ref="C67:G67"/>
    <mergeCell ref="I67:I68"/>
    <mergeCell ref="J67:J68"/>
    <mergeCell ref="K67:K68"/>
    <mergeCell ref="L67:L68"/>
    <mergeCell ref="C131:G131"/>
    <mergeCell ref="I131:I132"/>
    <mergeCell ref="C191:L191"/>
    <mergeCell ref="C192:L192"/>
    <mergeCell ref="J131:J132"/>
    <mergeCell ref="K131:K132"/>
    <mergeCell ref="L131:L132"/>
    <mergeCell ref="C134:E134"/>
    <mergeCell ref="C137:F137"/>
    <mergeCell ref="G137:H138"/>
    <mergeCell ref="C140:D140"/>
    <mergeCell ref="C184:E184"/>
    <mergeCell ref="E165:H166"/>
    <mergeCell ref="C156:D156"/>
    <mergeCell ref="C163:D163"/>
    <mergeCell ref="E167:H167"/>
  </mergeCells>
  <printOptions horizontalCentered="1"/>
  <pageMargins left="0.23622047244094491" right="0.23622047244094491" top="0.74803149606299213" bottom="0" header="0.31496062992125984" footer="0.31496062992125984"/>
  <pageSetup paperSize="9" scale="77" fitToWidth="0" fitToHeight="0" orientation="portrait" r:id="rId1"/>
  <rowBreaks count="2" manualBreakCount="2">
    <brk id="62" max="16383" man="1"/>
    <brk id="126"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066C5-10DE-4D96-BE95-637E1CECD4D9}">
  <dimension ref="B1:K36"/>
  <sheetViews>
    <sheetView showGridLines="0" zoomScaleNormal="100" zoomScaleSheetLayoutView="115" workbookViewId="0"/>
  </sheetViews>
  <sheetFormatPr defaultColWidth="8.85546875" defaultRowHeight="16.5" x14ac:dyDescent="0.25"/>
  <cols>
    <col min="1" max="1" width="2.28515625" style="151" customWidth="1"/>
    <col min="2" max="2" width="7.28515625" style="151" customWidth="1"/>
    <col min="3" max="3" width="3.140625" style="151" bestFit="1" customWidth="1"/>
    <col min="4" max="4" width="35.140625" style="151" customWidth="1"/>
    <col min="5" max="5" width="17.140625" style="151" customWidth="1"/>
    <col min="6" max="7" width="14.28515625" style="151" customWidth="1"/>
    <col min="8" max="8" width="1.42578125" style="151" customWidth="1"/>
    <col min="9" max="9" width="8.85546875" style="151"/>
    <col min="10" max="10" width="10.28515625" style="151" bestFit="1" customWidth="1"/>
    <col min="11" max="16384" width="8.85546875" style="151"/>
  </cols>
  <sheetData>
    <row r="1" spans="2:11" ht="6" customHeight="1" x14ac:dyDescent="0.25"/>
    <row r="2" spans="2:11" x14ac:dyDescent="0.25">
      <c r="B2" s="152" t="s">
        <v>307</v>
      </c>
      <c r="C2" s="152"/>
    </row>
    <row r="3" spans="2:11" x14ac:dyDescent="0.25">
      <c r="B3" s="153" t="s">
        <v>308</v>
      </c>
      <c r="C3" s="154"/>
    </row>
    <row r="5" spans="2:11" ht="22.5" customHeight="1" x14ac:dyDescent="0.25">
      <c r="B5" s="262" t="s">
        <v>309</v>
      </c>
      <c r="C5" s="262"/>
      <c r="D5" s="262"/>
      <c r="E5" s="155">
        <v>2021</v>
      </c>
      <c r="F5" s="155">
        <v>2022</v>
      </c>
      <c r="G5" s="155">
        <v>2023</v>
      </c>
    </row>
    <row r="6" spans="2:11" ht="22.5" customHeight="1" x14ac:dyDescent="0.25">
      <c r="B6" s="262"/>
      <c r="C6" s="262"/>
      <c r="D6" s="262"/>
      <c r="E6" s="263" t="s">
        <v>310</v>
      </c>
      <c r="F6" s="264"/>
      <c r="G6" s="265"/>
    </row>
    <row r="7" spans="2:11" ht="22.5" customHeight="1" x14ac:dyDescent="0.25">
      <c r="B7" s="156" t="s">
        <v>311</v>
      </c>
      <c r="C7" s="157"/>
      <c r="D7" s="158"/>
      <c r="E7" s="159">
        <v>32576.3</v>
      </c>
      <c r="F7" s="159">
        <v>32698.1</v>
      </c>
      <c r="G7" s="159">
        <v>33401.800000000003</v>
      </c>
    </row>
    <row r="8" spans="2:11" ht="22.5" customHeight="1" x14ac:dyDescent="0.25">
      <c r="B8" s="160" t="s">
        <v>312</v>
      </c>
      <c r="C8" s="161"/>
      <c r="D8" s="162"/>
      <c r="E8" s="163">
        <v>4020</v>
      </c>
      <c r="F8" s="163">
        <v>4028.3</v>
      </c>
      <c r="G8" s="163">
        <v>4107.2</v>
      </c>
    </row>
    <row r="9" spans="2:11" ht="22.5" customHeight="1" x14ac:dyDescent="0.25">
      <c r="B9" s="164" t="s">
        <v>313</v>
      </c>
      <c r="C9" s="165"/>
      <c r="D9" s="166"/>
      <c r="E9" s="99">
        <v>2151.6999999999998</v>
      </c>
      <c r="F9" s="99">
        <v>2163.1</v>
      </c>
      <c r="G9" s="99">
        <v>2189.3000000000002</v>
      </c>
    </row>
    <row r="10" spans="2:11" ht="22.5" customHeight="1" x14ac:dyDescent="0.25">
      <c r="B10" s="164" t="s">
        <v>314</v>
      </c>
      <c r="C10" s="165"/>
      <c r="D10" s="166"/>
      <c r="E10" s="99">
        <v>1812.3</v>
      </c>
      <c r="F10" s="99">
        <v>1830.6</v>
      </c>
      <c r="G10" s="99">
        <v>1859.8</v>
      </c>
      <c r="J10" s="167"/>
    </row>
    <row r="11" spans="2:11" ht="22.5" customHeight="1" x14ac:dyDescent="0.25">
      <c r="B11" s="164" t="s">
        <v>315</v>
      </c>
      <c r="C11" s="165"/>
      <c r="D11" s="166"/>
      <c r="E11" s="99">
        <v>1004.5</v>
      </c>
      <c r="F11" s="99">
        <v>1008.6</v>
      </c>
      <c r="G11" s="99">
        <v>1028.3</v>
      </c>
      <c r="J11" s="167"/>
      <c r="K11" s="167"/>
    </row>
    <row r="12" spans="2:11" ht="22.5" customHeight="1" x14ac:dyDescent="0.25">
      <c r="B12" s="164" t="s">
        <v>316</v>
      </c>
      <c r="C12" s="165"/>
      <c r="D12" s="166"/>
      <c r="E12" s="99">
        <v>1204.2</v>
      </c>
      <c r="F12" s="99">
        <v>1207.9000000000001</v>
      </c>
      <c r="G12" s="99">
        <v>1224.9000000000001</v>
      </c>
      <c r="J12" s="167"/>
    </row>
    <row r="13" spans="2:11" ht="22.5" customHeight="1" x14ac:dyDescent="0.25">
      <c r="B13" s="164" t="s">
        <v>317</v>
      </c>
      <c r="C13" s="165"/>
      <c r="D13" s="166"/>
      <c r="E13" s="99">
        <v>1601.5</v>
      </c>
      <c r="F13" s="99">
        <v>1614.3</v>
      </c>
      <c r="G13" s="99">
        <v>1643.2</v>
      </c>
    </row>
    <row r="14" spans="2:11" ht="22.5" customHeight="1" x14ac:dyDescent="0.25">
      <c r="B14" s="164" t="s">
        <v>318</v>
      </c>
      <c r="C14" s="165"/>
      <c r="D14" s="166"/>
      <c r="E14" s="99">
        <v>1740</v>
      </c>
      <c r="F14" s="99">
        <v>1740.9</v>
      </c>
      <c r="G14" s="99">
        <v>1772.6</v>
      </c>
    </row>
    <row r="15" spans="2:11" ht="22.5" customHeight="1" x14ac:dyDescent="0.25">
      <c r="B15" s="164" t="s">
        <v>319</v>
      </c>
      <c r="C15" s="165"/>
      <c r="D15" s="166"/>
      <c r="E15" s="99">
        <v>2515.8000000000002</v>
      </c>
      <c r="F15" s="99">
        <v>2514.4</v>
      </c>
      <c r="G15" s="99">
        <v>2541.1999999999998</v>
      </c>
    </row>
    <row r="16" spans="2:11" ht="22.5" customHeight="1" x14ac:dyDescent="0.25">
      <c r="B16" s="164" t="s">
        <v>320</v>
      </c>
      <c r="C16" s="165"/>
      <c r="D16" s="166"/>
      <c r="E16" s="99">
        <v>287.60000000000002</v>
      </c>
      <c r="F16" s="99">
        <v>289.8</v>
      </c>
      <c r="G16" s="99">
        <v>293.10000000000002</v>
      </c>
    </row>
    <row r="17" spans="2:7" ht="22.5" customHeight="1" x14ac:dyDescent="0.25">
      <c r="B17" s="164" t="s">
        <v>321</v>
      </c>
      <c r="C17" s="165"/>
      <c r="D17" s="166"/>
      <c r="E17" s="99">
        <v>7014.7</v>
      </c>
      <c r="F17" s="99">
        <v>7050.3</v>
      </c>
      <c r="G17" s="99">
        <v>7209.7</v>
      </c>
    </row>
    <row r="18" spans="2:7" ht="22.5" customHeight="1" x14ac:dyDescent="0.25">
      <c r="B18" s="164" t="s">
        <v>322</v>
      </c>
      <c r="C18" s="165"/>
      <c r="D18" s="166"/>
      <c r="E18" s="99">
        <v>1170.5999999999999</v>
      </c>
      <c r="F18" s="99">
        <v>1186.5999999999999</v>
      </c>
      <c r="G18" s="99">
        <v>1210</v>
      </c>
    </row>
    <row r="19" spans="2:7" ht="22.5" customHeight="1" x14ac:dyDescent="0.25">
      <c r="B19" s="164" t="s">
        <v>323</v>
      </c>
      <c r="C19" s="165"/>
      <c r="D19" s="166"/>
      <c r="E19" s="99">
        <v>3412.6</v>
      </c>
      <c r="F19" s="99">
        <v>3414.9</v>
      </c>
      <c r="G19" s="99">
        <v>3596.7</v>
      </c>
    </row>
    <row r="20" spans="2:7" ht="22.5" customHeight="1" x14ac:dyDescent="0.25">
      <c r="B20" s="164" t="s">
        <v>324</v>
      </c>
      <c r="C20" s="165"/>
      <c r="D20" s="166"/>
      <c r="E20" s="99">
        <v>2465.6</v>
      </c>
      <c r="F20" s="99">
        <v>2473.5</v>
      </c>
      <c r="G20" s="99">
        <v>2502.3000000000002</v>
      </c>
    </row>
    <row r="21" spans="2:7" ht="22.5" customHeight="1" x14ac:dyDescent="0.25">
      <c r="B21" s="164" t="s">
        <v>325</v>
      </c>
      <c r="C21" s="165"/>
      <c r="D21" s="166"/>
      <c r="E21" s="99">
        <v>1964</v>
      </c>
      <c r="F21" s="99">
        <v>1961.2</v>
      </c>
      <c r="G21" s="99">
        <v>2005.7</v>
      </c>
    </row>
    <row r="22" spans="2:7" ht="22.5" customHeight="1" x14ac:dyDescent="0.25">
      <c r="B22" s="164" t="s">
        <v>326</v>
      </c>
      <c r="C22" s="165"/>
      <c r="D22" s="166"/>
      <c r="E22" s="99">
        <v>96</v>
      </c>
      <c r="F22" s="99">
        <v>96.9</v>
      </c>
      <c r="G22" s="99">
        <v>99</v>
      </c>
    </row>
    <row r="23" spans="2:7" ht="22.5" customHeight="1" x14ac:dyDescent="0.25">
      <c r="B23" s="168" t="s">
        <v>327</v>
      </c>
      <c r="C23" s="169"/>
      <c r="D23" s="170"/>
      <c r="E23" s="107">
        <v>115.2</v>
      </c>
      <c r="F23" s="107">
        <v>117</v>
      </c>
      <c r="G23" s="107">
        <v>118.8</v>
      </c>
    </row>
    <row r="24" spans="2:7" ht="6" customHeight="1" x14ac:dyDescent="0.25"/>
    <row r="25" spans="2:7" s="172" customFormat="1" ht="13.9" customHeight="1" x14ac:dyDescent="0.25">
      <c r="B25" s="171" t="s">
        <v>328</v>
      </c>
      <c r="C25" s="266" t="s">
        <v>329</v>
      </c>
      <c r="D25" s="266"/>
      <c r="E25" s="266"/>
      <c r="F25" s="266"/>
      <c r="G25" s="266"/>
    </row>
    <row r="26" spans="2:7" s="174" customFormat="1" ht="13.9" customHeight="1" x14ac:dyDescent="0.25">
      <c r="B26" s="173"/>
      <c r="C26" s="266"/>
      <c r="D26" s="266"/>
      <c r="E26" s="266"/>
      <c r="F26" s="266"/>
      <c r="G26" s="266"/>
    </row>
    <row r="27" spans="2:7" s="174" customFormat="1" ht="13.9" customHeight="1" x14ac:dyDescent="0.25">
      <c r="B27" s="175" t="s">
        <v>330</v>
      </c>
      <c r="C27" s="226" t="s">
        <v>331</v>
      </c>
      <c r="D27" s="226"/>
      <c r="E27" s="226"/>
      <c r="F27" s="226"/>
      <c r="G27" s="226"/>
    </row>
    <row r="28" spans="2:7" s="174" customFormat="1" ht="13.9" customHeight="1" x14ac:dyDescent="0.25">
      <c r="B28" s="176"/>
      <c r="C28" s="226"/>
      <c r="D28" s="226"/>
      <c r="E28" s="226"/>
      <c r="F28" s="226"/>
      <c r="G28" s="226"/>
    </row>
    <row r="29" spans="2:7" s="174" customFormat="1" ht="13.9" customHeight="1" x14ac:dyDescent="0.25">
      <c r="B29" s="174" t="s">
        <v>332</v>
      </c>
      <c r="C29" s="177"/>
      <c r="D29" s="178"/>
      <c r="E29" s="178"/>
      <c r="F29" s="178"/>
      <c r="G29" s="178"/>
    </row>
    <row r="30" spans="2:7" s="180" customFormat="1" ht="13.9" customHeight="1" x14ac:dyDescent="0.25">
      <c r="B30" s="179" t="s">
        <v>333</v>
      </c>
      <c r="D30" s="181"/>
      <c r="E30" s="181"/>
      <c r="F30" s="181"/>
      <c r="G30" s="181"/>
    </row>
    <row r="31" spans="2:7" s="180" customFormat="1" ht="13.9" customHeight="1" x14ac:dyDescent="0.25">
      <c r="B31" s="182"/>
      <c r="C31" s="178"/>
      <c r="D31" s="181"/>
      <c r="E31" s="181"/>
      <c r="F31" s="181"/>
      <c r="G31" s="181"/>
    </row>
    <row r="32" spans="2:7" s="180" customFormat="1" ht="13.9" customHeight="1" x14ac:dyDescent="0.25">
      <c r="B32" s="183"/>
      <c r="C32" s="182"/>
      <c r="D32" s="267"/>
      <c r="E32" s="267"/>
      <c r="F32" s="267"/>
      <c r="G32" s="267"/>
    </row>
    <row r="33" spans="3:7" s="184" customFormat="1" ht="13.9" customHeight="1" x14ac:dyDescent="0.25">
      <c r="C33" s="182"/>
      <c r="D33" s="261"/>
      <c r="E33" s="261"/>
      <c r="F33" s="261"/>
      <c r="G33" s="261"/>
    </row>
    <row r="34" spans="3:7" s="184" customFormat="1" ht="13.9" customHeight="1" x14ac:dyDescent="0.25">
      <c r="D34" s="261"/>
      <c r="E34" s="261"/>
      <c r="F34" s="261"/>
      <c r="G34" s="261"/>
    </row>
    <row r="35" spans="3:7" s="174" customFormat="1" ht="13.9" customHeight="1" x14ac:dyDescent="0.25"/>
    <row r="36" spans="3:7" s="180" customFormat="1" ht="13.9" customHeight="1" x14ac:dyDescent="0.25"/>
  </sheetData>
  <mergeCells count="6">
    <mergeCell ref="D33:G34"/>
    <mergeCell ref="B5:D6"/>
    <mergeCell ref="E6:G6"/>
    <mergeCell ref="C25:G26"/>
    <mergeCell ref="C27:G28"/>
    <mergeCell ref="D32:G32"/>
  </mergeCells>
  <pageMargins left="0.7" right="0.7" top="0.75" bottom="0.75" header="0.3" footer="0.3"/>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18</vt:i4>
      </vt:variant>
    </vt:vector>
  </HeadingPairs>
  <TitlesOfParts>
    <vt:vector size="26" baseType="lpstr">
      <vt:lpstr>1.Buah</vt:lpstr>
      <vt:lpstr>2.Sayur</vt:lpstr>
      <vt:lpstr>3.TLain</vt:lpstr>
      <vt:lpstr>4.Ternakan</vt:lpstr>
      <vt:lpstr>5.Ikan</vt:lpstr>
      <vt:lpstr>6.Negeri</vt:lpstr>
      <vt:lpstr>7.Harga</vt:lpstr>
      <vt:lpstr>8.Populasi</vt:lpstr>
      <vt:lpstr>table1.1</vt:lpstr>
      <vt:lpstr>table1.2</vt:lpstr>
      <vt:lpstr>table1.3</vt:lpstr>
      <vt:lpstr>table2.1</vt:lpstr>
      <vt:lpstr>table2.2</vt:lpstr>
      <vt:lpstr>table3</vt:lpstr>
      <vt:lpstr>table3.2</vt:lpstr>
      <vt:lpstr>table4.1</vt:lpstr>
      <vt:lpstr>table4.2</vt:lpstr>
      <vt:lpstr>table5.1</vt:lpstr>
      <vt:lpstr>table5.2</vt:lpstr>
      <vt:lpstr>table5.3</vt:lpstr>
      <vt:lpstr>table6.1</vt:lpstr>
      <vt:lpstr>table6.2</vt:lpstr>
      <vt:lpstr>'7.Harga'!table7.1</vt:lpstr>
      <vt:lpstr>'7.Harga'!table7.2</vt:lpstr>
      <vt:lpstr>'7.Harga'!table7.3</vt:lpstr>
      <vt:lpstr>'8.Populasi'!table8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Mohd Azrulnizam Hussin</dc:creator>
  <cp:lastModifiedBy>Mohd Azrulnizam Hussin</cp:lastModifiedBy>
  <cp:lastPrinted>2024-08-28T02:23:18Z</cp:lastPrinted>
  <dcterms:created xsi:type="dcterms:W3CDTF">2022-07-29T07:57:59Z</dcterms:created>
  <dcterms:modified xsi:type="dcterms:W3CDTF">2024-09-25T23:43:48Z</dcterms:modified>
</cp:coreProperties>
</file>