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28800" windowHeight="12435" tabRatio="83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45621"/>
</workbook>
</file>

<file path=xl/calcChain.xml><?xml version="1.0" encoding="utf-8"?>
<calcChain xmlns="http://schemas.openxmlformats.org/spreadsheetml/2006/main">
  <c r="C181" i="27" l="1"/>
  <c r="E321" i="31" l="1"/>
  <c r="E320" i="31"/>
  <c r="E319" i="31"/>
  <c r="E318" i="31"/>
  <c r="E317" i="31"/>
  <c r="E316" i="31"/>
  <c r="E315" i="31"/>
  <c r="E314" i="31"/>
  <c r="E313" i="31"/>
  <c r="E312" i="31"/>
  <c r="E311" i="31"/>
  <c r="D321" i="31"/>
  <c r="D320" i="31"/>
  <c r="D319" i="31"/>
  <c r="D318" i="31"/>
  <c r="D317" i="31"/>
  <c r="D316" i="31"/>
  <c r="D315" i="31"/>
  <c r="D314" i="31"/>
  <c r="D313" i="31"/>
  <c r="D312" i="31"/>
  <c r="D311" i="31"/>
  <c r="E215" i="31"/>
  <c r="E214" i="31"/>
  <c r="E213" i="31"/>
  <c r="E212" i="31"/>
  <c r="E211" i="31"/>
  <c r="E210" i="31"/>
  <c r="E209" i="31"/>
  <c r="E208" i="31"/>
  <c r="E207" i="31"/>
  <c r="E206" i="31"/>
  <c r="E204" i="31"/>
  <c r="E205" i="31"/>
  <c r="D215" i="31"/>
  <c r="D214" i="31"/>
  <c r="D213" i="31"/>
  <c r="D212" i="31"/>
  <c r="D211" i="31"/>
  <c r="D210" i="31"/>
  <c r="D209" i="31"/>
  <c r="D208" i="31"/>
  <c r="D207" i="31"/>
  <c r="D206" i="31"/>
  <c r="D204" i="31"/>
  <c r="D205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F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D142" i="27" s="1"/>
  <c r="E34" i="27"/>
  <c r="E142" i="27" s="1"/>
  <c r="F34" i="27"/>
  <c r="F142" i="27" s="1"/>
  <c r="C34" i="27"/>
  <c r="C142" i="27" s="1"/>
  <c r="C47" i="27"/>
  <c r="C155" i="27" s="1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F155" i="27" l="1"/>
  <c r="E155" i="27"/>
  <c r="D155" i="27"/>
  <c r="C168" i="27"/>
  <c r="F168" i="27"/>
  <c r="E168" i="27"/>
  <c r="D168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<sst xmlns="http://schemas.openxmlformats.org/spreadsheetml/2006/main" count="4532" uniqueCount="160">
  <si>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</si>
  <si>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</si>
  <si>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</si>
  <si>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</si>
  <si>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</si>
  <si>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</si>
  <si>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</si>
  <si>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</si>
  <si>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</si>
  <si>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</si>
  <si>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</si>
  <si>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</si>
  <si>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</si>
  <si>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</si>
  <si>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</si>
  <si>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</si>
  <si>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</si>
  <si>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</si>
  <si>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</si>
  <si>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</si>
  <si>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</si>
  <si>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</si>
  <si>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</si>
  <si>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</si>
  <si>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</si>
  <si>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</si>
  <si>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</si>
  <si>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</si>
  <si>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</si>
  <si>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</si>
  <si>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</si>
  <si>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</si>
  <si>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</si>
  <si>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</si>
  <si>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</si>
  <si>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</si>
  <si>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</si>
  <si>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</si>
  <si>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</si>
  <si>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</si>
  <si>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</si>
  <si>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</si>
  <si>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</si>
  <si>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</si>
  <si>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</si>
  <si>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</si>
  <si>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</si>
  <si>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</si>
  <si>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</si>
  <si>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</si>
  <si>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</si>
  <si>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</si>
  <si>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</si>
  <si>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</si>
  <si>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</si>
  <si>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</si>
  <si>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</si>
  <si>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</si>
  <si>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</si>
  <si>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</si>
  <si>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</si>
  <si>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</si>
  <si>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</si>
  <si>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</si>
  <si>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</si>
  <si>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</si>
  <si>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</si>
  <si>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</si>
  <si>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</si>
  <si>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</si>
  <si>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</si>
  <si>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</si>
  <si>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</si>
  <si>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</si>
  <si>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</si>
  <si>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</si>
  <si>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</si>
  <si>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</si>
  <si>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</si>
  <si>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</si>
  <si>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</si>
  <si>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</si>
  <si>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</si>
  <si>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</si>
  <si>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</si>
  <si>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</si>
  <si>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</si>
  <si>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</si>
  <si>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</si>
  <si>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</si>
  <si>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</si>
  <si>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</si>
  <si>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</si>
  <si>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</si>
  <si>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</si>
  <si>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</si>
  <si>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</si>
  <si>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</si>
  <si>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</si>
  <si>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</si>
  <si>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</si>
  <si>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</si>
  <si>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</si>
  <si>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</si>
  <si>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</si>
  <si>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</si>
  <si>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</si>
  <si>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</si>
  <si>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</si>
  <si>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</si>
  <si>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</si>
  <si>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</si>
  <si>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</si>
  <si>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</si>
  <si>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</si>
  <si>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</si>
  <si>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</si>
  <si>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</si>
  <si>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</si>
  <si>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</si>
  <si>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</si>
  <si>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</si>
  <si>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</si>
  <si>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</si>
  <si>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</si>
  <si>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</si>
  <si>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</si>
  <si>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</si>
  <si>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</si>
  <si>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Mac </t>
    </r>
    <r>
      <rPr>
        <vertAlign val="superscript"/>
        <sz val="11"/>
        <color rgb="FF000000"/>
        <rFont val="Arial"/>
        <family val="2"/>
      </rPr>
      <t>p</t>
    </r>
  </si>
  <si>
    <r>
      <t xml:space="preserve">Apr. </t>
    </r>
    <r>
      <rPr>
        <vertAlign val="superscript"/>
        <sz val="11"/>
        <color rgb="FF000000"/>
        <rFont val="Arial"/>
        <family val="2"/>
      </rPr>
      <t>p</t>
    </r>
  </si>
  <si>
    <r>
      <t xml:space="preserve">Mei.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</si>
  <si>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</si>
  <si>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</si>
  <si>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</si>
  <si>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</si>
  <si>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</si>
  <si>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</si>
  <si>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Feb. </t>
    </r>
    <r>
      <rPr>
        <vertAlign val="superscript"/>
        <sz val="11"/>
        <color rgb="FF000000"/>
        <rFont val="Arial"/>
        <family val="2"/>
      </rPr>
      <t>r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</si>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</sst>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/>
    <cellStyle name="20% - Accent2 2" xfId="541"/>
    <cellStyle name="20% - Accent3 2" xfId="162"/>
    <cellStyle name="20% - Accent4 2" xfId="440"/>
    <cellStyle name="20% - Accent5 2" xfId="556"/>
    <cellStyle name="20% - Accent6 2" xfId="574"/>
    <cellStyle name="40% - Accent1 2" xfId="589"/>
    <cellStyle name="40% - Accent2 2" xfId="342"/>
    <cellStyle name="40% - Accent3 2" xfId="610"/>
    <cellStyle name="40% - Accent4 2" xfId="398"/>
    <cellStyle name="40% - Accent5 2" xfId="618"/>
    <cellStyle name="40% - Accent6 2" xfId="630"/>
    <cellStyle name="60% - Accent1 2" xfId="549"/>
    <cellStyle name="60% - Accent2 2" xfId="562"/>
    <cellStyle name="60% - Accent3 2" xfId="263"/>
    <cellStyle name="60% - Accent4 2" xfId="648"/>
    <cellStyle name="60% - Accent5 2" xfId="651"/>
    <cellStyle name="60% - Accent6 2" xfId="658"/>
    <cellStyle name="Accent1 2" xfId="673"/>
    <cellStyle name="Accent2 2" xfId="676"/>
    <cellStyle name="Accent3 2" xfId="704"/>
    <cellStyle name="Accent4 2" xfId="504"/>
    <cellStyle name="Accent5 2" xfId="712"/>
    <cellStyle name="Accent6 2" xfId="715"/>
    <cellStyle name="Bad 2" xfId="720"/>
    <cellStyle name="Calculation 2" xfId="723"/>
    <cellStyle name="Calculation 2 2" xfId="141"/>
    <cellStyle name="Calculation 2 2 2" xfId="736"/>
    <cellStyle name="Calculation 2 3" xfId="765"/>
    <cellStyle name="Check Cell 2" xfId="776"/>
    <cellStyle name="Comma" xfId="16" builtinId="3"/>
    <cellStyle name="Comma 10" xfId="800"/>
    <cellStyle name="Comma 10 2 2" xfId="808"/>
    <cellStyle name="Comma 11" xfId="813"/>
    <cellStyle name="Comma 11 10" xfId="823"/>
    <cellStyle name="Comma 11 2" xfId="832"/>
    <cellStyle name="Comma 11 2 10" xfId="843"/>
    <cellStyle name="Comma 11 2 2" xfId="279"/>
    <cellStyle name="Comma 11 2 2 2" xfId="858"/>
    <cellStyle name="Comma 11 2 2 2 2" xfId="870"/>
    <cellStyle name="Comma 11 2 2 2 2 2" xfId="873"/>
    <cellStyle name="Comma 11 2 2 2 2 2 2" xfId="887"/>
    <cellStyle name="Comma 11 2 2 2 2 2 2 2" xfId="897"/>
    <cellStyle name="Comma 11 2 2 2 2 2 2 2 2" xfId="903"/>
    <cellStyle name="Comma 11 2 2 2 2 2 2 2 3" xfId="911"/>
    <cellStyle name="Comma 11 2 2 2 2 2 2 3" xfId="926"/>
    <cellStyle name="Comma 11 2 2 2 2 2 2 4" xfId="941"/>
    <cellStyle name="Comma 11 2 2 2 2 2 3" xfId="955"/>
    <cellStyle name="Comma 11 2 2 2 2 2 3 2" xfId="974"/>
    <cellStyle name="Comma 11 2 2 2 2 2 3 3" xfId="988"/>
    <cellStyle name="Comma 11 2 2 2 2 2 4" xfId="996"/>
    <cellStyle name="Comma 11 2 2 2 2 2 5" xfId="1005"/>
    <cellStyle name="Comma 11 2 2 2 2 3" xfId="1011"/>
    <cellStyle name="Comma 11 2 2 2 2 3 2" xfId="1020"/>
    <cellStyle name="Comma 11 2 2 2 2 3 2 2" xfId="1031"/>
    <cellStyle name="Comma 11 2 2 2 2 3 2 3" xfId="579"/>
    <cellStyle name="Comma 11 2 2 2 2 3 3" xfId="1064"/>
    <cellStyle name="Comma 11 2 2 2 2 3 4" xfId="1088"/>
    <cellStyle name="Comma 11 2 2 2 2 4" xfId="1097"/>
    <cellStyle name="Comma 11 2 2 2 2 4 2" xfId="1114"/>
    <cellStyle name="Comma 11 2 2 2 2 4 3" xfId="1125"/>
    <cellStyle name="Comma 11 2 2 2 2 5" xfId="1025"/>
    <cellStyle name="Comma 11 2 2 2 2 6" xfId="1070"/>
    <cellStyle name="Comma 11 2 2 2 3" xfId="1139"/>
    <cellStyle name="Comma 11 2 2 2 3 2" xfId="1141"/>
    <cellStyle name="Comma 11 2 2 2 3 2 2" xfId="1148"/>
    <cellStyle name="Comma 11 2 2 2 3 2 2 2" xfId="1154"/>
    <cellStyle name="Comma 11 2 2 2 3 2 2 2 2" xfId="1158"/>
    <cellStyle name="Comma 11 2 2 2 3 2 2 2 3" xfId="1169"/>
    <cellStyle name="Comma 11 2 2 2 3 2 2 3" xfId="300"/>
    <cellStyle name="Comma 11 2 2 2 3 2 2 4" xfId="362"/>
    <cellStyle name="Comma 11 2 2 2 3 2 3" xfId="1170"/>
    <cellStyle name="Comma 11 2 2 2 3 2 3 2" xfId="1180"/>
    <cellStyle name="Comma 11 2 2 2 3 2 3 3" xfId="1194"/>
    <cellStyle name="Comma 11 2 2 2 3 2 4" xfId="1200"/>
    <cellStyle name="Comma 11 2 2 2 3 2 5" xfId="1202"/>
    <cellStyle name="Comma 11 2 2 2 3 3" xfId="1207"/>
    <cellStyle name="Comma 11 2 2 2 3 4" xfId="177"/>
    <cellStyle name="Comma 11 2 2 2 3 4 2" xfId="1221"/>
    <cellStyle name="Comma 11 2 2 2 3 4 2 2" xfId="1227"/>
    <cellStyle name="Comma 11 2 2 2 3 4 2 3" xfId="1231"/>
    <cellStyle name="Comma 11 2 2 2 3 4 3" xfId="1236"/>
    <cellStyle name="Comma 11 2 2 2 3 4 4" xfId="1245"/>
    <cellStyle name="Comma 11 2 2 2 3 5" xfId="1105"/>
    <cellStyle name="Comma 11 2 2 2 3 5 2" xfId="1249"/>
    <cellStyle name="Comma 11 2 2 2 3 5 3" xfId="1257"/>
    <cellStyle name="Comma 11 2 2 2 3 6" xfId="1116"/>
    <cellStyle name="Comma 11 2 2 2 3 7" xfId="1262"/>
    <cellStyle name="Comma 11 2 2 2 4" xfId="1273"/>
    <cellStyle name="Comma 11 2 2 2 4 2" xfId="1278"/>
    <cellStyle name="Comma 11 2 2 2 4 2 2" xfId="1282"/>
    <cellStyle name="Comma 11 2 2 2 4 2 2 2" xfId="1288"/>
    <cellStyle name="Comma 11 2 2 2 4 2 2 2 2" xfId="1291"/>
    <cellStyle name="Comma 11 2 2 2 4 2 2 3" xfId="1304"/>
    <cellStyle name="Comma 11 2 2 2 4 2 3" xfId="1150"/>
    <cellStyle name="Comma 11 2 2 2 4 2 4" xfId="296"/>
    <cellStyle name="Comma 11 2 2 2 4 3" xfId="1310"/>
    <cellStyle name="Comma 11 2 2 2 4 3 2" xfId="1322"/>
    <cellStyle name="Comma 11 2 2 2 4 3 3" xfId="1189"/>
    <cellStyle name="Comma 11 2 2 2 4 4" xfId="1329"/>
    <cellStyle name="Comma 11 2 2 2 4 4 2" xfId="1337"/>
    <cellStyle name="Comma 11 2 2 2 4 5" xfId="1035"/>
    <cellStyle name="Comma 11 2 2 2 5" xfId="1343"/>
    <cellStyle name="Comma 11 2 2 2 5 2" xfId="1345"/>
    <cellStyle name="Comma 11 2 2 2 5 2 2" xfId="1361"/>
    <cellStyle name="Comma 11 2 2 2 5 2 3" xfId="1378"/>
    <cellStyle name="Comma 11 2 2 2 5 3" xfId="1406"/>
    <cellStyle name="Comma 11 2 2 2 5 4" xfId="1419"/>
    <cellStyle name="Comma 11 2 2 2 6" xfId="237"/>
    <cellStyle name="Comma 11 2 2 2 6 2" xfId="537"/>
    <cellStyle name="Comma 11 2 2 2 6 3" xfId="1430"/>
    <cellStyle name="Comma 11 2 2 2 7" xfId="340"/>
    <cellStyle name="Comma 11 2 2 2 8" xfId="396"/>
    <cellStyle name="Comma 11 2 2 3" xfId="802"/>
    <cellStyle name="Comma 11 2 2 3 2" xfId="1436"/>
    <cellStyle name="Comma 11 2 2 3 2 2" xfId="803"/>
    <cellStyle name="Comma 11 2 2 3 2 2 2" xfId="1449"/>
    <cellStyle name="Comma 11 2 2 3 2 2 2 2" xfId="1453"/>
    <cellStyle name="Comma 11 2 2 3 2 2 2 3" xfId="1455"/>
    <cellStyle name="Comma 11 2 2 3 2 2 3" xfId="1472"/>
    <cellStyle name="Comma 11 2 2 3 2 2 4" xfId="1483"/>
    <cellStyle name="Comma 11 2 2 3 2 3" xfId="258"/>
    <cellStyle name="Comma 11 2 2 3 2 3 2" xfId="1497"/>
    <cellStyle name="Comma 11 2 2 3 2 3 3" xfId="1498"/>
    <cellStyle name="Comma 11 2 2 3 2 4" xfId="1500"/>
    <cellStyle name="Comma 11 2 2 3 2 5" xfId="1501"/>
    <cellStyle name="Comma 11 2 2 3 3" xfId="1502"/>
    <cellStyle name="Comma 11 2 2 3 3 2" xfId="1505"/>
    <cellStyle name="Comma 11 2 2 3 3 2 2" xfId="1513"/>
    <cellStyle name="Comma 11 2 2 3 3 2 3" xfId="1514"/>
    <cellStyle name="Comma 11 2 2 3 3 3" xfId="1515"/>
    <cellStyle name="Comma 11 2 2 3 3 4" xfId="1516"/>
    <cellStyle name="Comma 11 2 2 3 4" xfId="1518"/>
    <cellStyle name="Comma 11 2 2 3 4 2" xfId="1522"/>
    <cellStyle name="Comma 11 2 2 3 4 3" xfId="1524"/>
    <cellStyle name="Comma 11 2 2 3 5" xfId="1529"/>
    <cellStyle name="Comma 11 2 2 3 6" xfId="1533"/>
    <cellStyle name="Comma 11 2 2 4" xfId="821"/>
    <cellStyle name="Comma 11 2 2 4 2" xfId="831"/>
    <cellStyle name="Comma 11 2 2 4 2 2" xfId="264"/>
    <cellStyle name="Comma 11 2 2 4 2 2 2" xfId="847"/>
    <cellStyle name="Comma 11 2 2 4 2 2 2 2" xfId="859"/>
    <cellStyle name="Comma 11 2 2 4 2 2 2 3" xfId="1127"/>
    <cellStyle name="Comma 11 2 2 4 2 2 3" xfId="783"/>
    <cellStyle name="Comma 11 2 2 4 2 2 4" xfId="820"/>
    <cellStyle name="Comma 11 2 2 4 2 3" xfId="1549"/>
    <cellStyle name="Comma 11 2 2 4 2 3 2" xfId="98"/>
    <cellStyle name="Comma 11 2 2 4 2 3 3" xfId="1554"/>
    <cellStyle name="Comma 11 2 2 4 2 4" xfId="1574"/>
    <cellStyle name="Comma 11 2 2 4 2 5" xfId="1318"/>
    <cellStyle name="Comma 11 2 2 4 3" xfId="1579"/>
    <cellStyle name="Comma 11 2 2 4 3 2" xfId="1584"/>
    <cellStyle name="Comma 11 2 2 4 3 2 2" xfId="1596"/>
    <cellStyle name="Comma 11 2 2 4 3 2 3" xfId="1608"/>
    <cellStyle name="Comma 11 2 2 4 3 3" xfId="1610"/>
    <cellStyle name="Comma 11 2 2 4 3 4" xfId="1616"/>
    <cellStyle name="Comma 11 2 2 4 4" xfId="1623"/>
    <cellStyle name="Comma 11 2 2 4 4 2" xfId="1630"/>
    <cellStyle name="Comma 11 2 2 4 4 3" xfId="1636"/>
    <cellStyle name="Comma 11 2 2 4 5" xfId="1641"/>
    <cellStyle name="Comma 11 2 2 4 6" xfId="1648"/>
    <cellStyle name="Comma 11 2 2 5" xfId="1655"/>
    <cellStyle name="Comma 11 2 2 5 2" xfId="1656"/>
    <cellStyle name="Comma 11 2 2 5 2 2" xfId="1664"/>
    <cellStyle name="Comma 11 2 2 5 2 2 2" xfId="1673"/>
    <cellStyle name="Comma 11 2 2 5 2 2 3" xfId="1674"/>
    <cellStyle name="Comma 11 2 2 5 2 3" xfId="1680"/>
    <cellStyle name="Comma 11 2 2 5 2 4" xfId="1689"/>
    <cellStyle name="Comma 11 2 2 5 3" xfId="1693"/>
    <cellStyle name="Comma 11 2 2 5 3 2" xfId="15"/>
    <cellStyle name="Comma 11 2 2 5 3 3" xfId="1703"/>
    <cellStyle name="Comma 11 2 2 5 4" xfId="1704"/>
    <cellStyle name="Comma 11 2 2 5 5" xfId="1705"/>
    <cellStyle name="Comma 11 2 2 6" xfId="879"/>
    <cellStyle name="Comma 11 2 2 6 2" xfId="893"/>
    <cellStyle name="Comma 11 2 2 6 2 2" xfId="899"/>
    <cellStyle name="Comma 11 2 2 6 2 3" xfId="917"/>
    <cellStyle name="Comma 11 2 2 6 3" xfId="962"/>
    <cellStyle name="Comma 11 2 2 6 4" xfId="998"/>
    <cellStyle name="Comma 11 2 2 7" xfId="1017"/>
    <cellStyle name="Comma 11 2 2 7 2" xfId="1029"/>
    <cellStyle name="Comma 11 2 2 7 3" xfId="1073"/>
    <cellStyle name="Comma 11 2 2 8" xfId="1103"/>
    <cellStyle name="Comma 11 2 2 9" xfId="1028"/>
    <cellStyle name="Comma 11 2 3" xfId="1540"/>
    <cellStyle name="Comma 11 2 3 2" xfId="113"/>
    <cellStyle name="Comma 11 2 3 2 2" xfId="774"/>
    <cellStyle name="Comma 11 2 3 2 2 2" xfId="1708"/>
    <cellStyle name="Comma 11 2 3 2 2 2 2" xfId="1723"/>
    <cellStyle name="Comma 11 2 3 2 2 2 2 2" xfId="1725"/>
    <cellStyle name="Comma 11 2 3 2 2 2 2 3" xfId="1729"/>
    <cellStyle name="Comma 11 2 3 2 2 2 3" xfId="1732"/>
    <cellStyle name="Comma 11 2 3 2 2 2 4" xfId="1734"/>
    <cellStyle name="Comma 11 2 3 2 2 3" xfId="246"/>
    <cellStyle name="Comma 11 2 3 2 2 3 2" xfId="730"/>
    <cellStyle name="Comma 11 2 3 2 2 3 3" xfId="1736"/>
    <cellStyle name="Comma 11 2 3 2 2 4" xfId="1754"/>
    <cellStyle name="Comma 11 2 3 2 2 5" xfId="1495"/>
    <cellStyle name="Comma 11 2 3 2 3" xfId="1765"/>
    <cellStyle name="Comma 11 2 3 2 3 2" xfId="1772"/>
    <cellStyle name="Comma 11 2 3 2 3 2 2" xfId="1781"/>
    <cellStyle name="Comma 11 2 3 2 3 2 3" xfId="1787"/>
    <cellStyle name="Comma 11 2 3 2 3 3" xfId="1791"/>
    <cellStyle name="Comma 11 2 3 2 3 4" xfId="1801"/>
    <cellStyle name="Comma 11 2 3 2 4" xfId="1813"/>
    <cellStyle name="Comma 11 2 3 2 4 2" xfId="1817"/>
    <cellStyle name="Comma 11 2 3 2 4 3" xfId="1823"/>
    <cellStyle name="Comma 11 2 3 2 5" xfId="1832"/>
    <cellStyle name="Comma 11 2 3 2 6" xfId="1838"/>
    <cellStyle name="Comma 11 2 3 3" xfId="1552"/>
    <cellStyle name="Comma 11 2 3 3 2" xfId="203"/>
    <cellStyle name="Comma 11 2 3 3 2 2" xfId="1843"/>
    <cellStyle name="Comma 11 2 3 3 2 2 2" xfId="1846"/>
    <cellStyle name="Comma 11 2 3 3 2 2 2 2" xfId="1850"/>
    <cellStyle name="Comma 11 2 3 3 2 2 2 3" xfId="1853"/>
    <cellStyle name="Comma 11 2 3 3 2 2 3" xfId="1857"/>
    <cellStyle name="Comma 11 2 3 3 2 2 4" xfId="1862"/>
    <cellStyle name="Comma 11 2 3 3 2 3" xfId="1869"/>
    <cellStyle name="Comma 11 2 3 3 2 3 2" xfId="1875"/>
    <cellStyle name="Comma 11 2 3 3 2 3 3" xfId="1879"/>
    <cellStyle name="Comma 11 2 3 3 2 4" xfId="1886"/>
    <cellStyle name="Comma 11 2 3 3 2 5" xfId="1891"/>
    <cellStyle name="Comma 11 2 3 3 3" xfId="88"/>
    <cellStyle name="Comma 11 2 3 3 4" xfId="1893"/>
    <cellStyle name="Comma 11 2 3 3 4 2" xfId="1904"/>
    <cellStyle name="Comma 11 2 3 3 4 2 2" xfId="1911"/>
    <cellStyle name="Comma 11 2 3 3 4 2 3" xfId="1916"/>
    <cellStyle name="Comma 11 2 3 3 4 3" xfId="1921"/>
    <cellStyle name="Comma 11 2 3 3 4 4" xfId="1929"/>
    <cellStyle name="Comma 11 2 3 3 5" xfId="1932"/>
    <cellStyle name="Comma 11 2 3 3 5 2" xfId="915"/>
    <cellStyle name="Comma 11 2 3 3 5 3" xfId="931"/>
    <cellStyle name="Comma 11 2 3 3 6" xfId="1939"/>
    <cellStyle name="Comma 11 2 3 3 7" xfId="107"/>
    <cellStyle name="Comma 11 2 3 4" xfId="1946"/>
    <cellStyle name="Comma 11 2 3 4 2" xfId="1947"/>
    <cellStyle name="Comma 11 2 3 4 2 2" xfId="945"/>
    <cellStyle name="Comma 11 2 3 4 2 2 2" xfId="963"/>
    <cellStyle name="Comma 11 2 3 4 2 2 3" xfId="976"/>
    <cellStyle name="Comma 11 2 3 4 2 3" xfId="992"/>
    <cellStyle name="Comma 11 2 3 4 2 4" xfId="1002"/>
    <cellStyle name="Comma 11 2 3 4 3" xfId="151"/>
    <cellStyle name="Comma 11 2 3 4 3 2" xfId="1061"/>
    <cellStyle name="Comma 11 2 3 4 3 3" xfId="1085"/>
    <cellStyle name="Comma 11 2 3 4 4" xfId="1952"/>
    <cellStyle name="Comma 11 2 3 4 5" xfId="2"/>
    <cellStyle name="Comma 11 2 3 5" xfId="1956"/>
    <cellStyle name="Comma 11 2 3 5 2" xfId="1957"/>
    <cellStyle name="Comma 11 2 3 5 2 2" xfId="1174"/>
    <cellStyle name="Comma 11 2 3 5 2 3" xfId="1198"/>
    <cellStyle name="Comma 11 2 3 5 3" xfId="1959"/>
    <cellStyle name="Comma 11 2 3 5 4" xfId="1961"/>
    <cellStyle name="Comma 11 2 3 6" xfId="1145"/>
    <cellStyle name="Comma 11 2 3 6 2" xfId="1149"/>
    <cellStyle name="Comma 11 2 3 6 3" xfId="1173"/>
    <cellStyle name="Comma 11 2 3 7" xfId="1214"/>
    <cellStyle name="Comma 11 2 3 8" xfId="183"/>
    <cellStyle name="Comma 11 2 4" xfId="1565"/>
    <cellStyle name="Comma 11 2 4 2" xfId="121"/>
    <cellStyle name="Comma 11 2 4 2 2" xfId="605"/>
    <cellStyle name="Comma 11 2 4 2 2 2" xfId="1895"/>
    <cellStyle name="Comma 11 2 4 2 2 2 2" xfId="1906"/>
    <cellStyle name="Comma 11 2 4 2 2 2 3" xfId="1923"/>
    <cellStyle name="Comma 11 2 4 2 2 3" xfId="1934"/>
    <cellStyle name="Comma 11 2 4 2 2 4" xfId="1943"/>
    <cellStyle name="Comma 11 2 4 2 3" xfId="1970"/>
    <cellStyle name="Comma 11 2 4 2 3 2" xfId="1955"/>
    <cellStyle name="Comma 11 2 4 2 3 3" xfId="7"/>
    <cellStyle name="Comma 11 2 4 2 4" xfId="1978"/>
    <cellStyle name="Comma 11 2 4 2 5" xfId="1987"/>
    <cellStyle name="Comma 11 2 4 3" xfId="442"/>
    <cellStyle name="Comma 11 2 4 4" xfId="471"/>
    <cellStyle name="Comma 11 2 4 4 2" xfId="615"/>
    <cellStyle name="Comma 11 2 4 4 2 2" xfId="1459"/>
    <cellStyle name="Comma 11 2 4 4 2 3" xfId="1475"/>
    <cellStyle name="Comma 11 2 4 4 3" xfId="1991"/>
    <cellStyle name="Comma 11 2 4 4 4" xfId="1996"/>
    <cellStyle name="Comma 11 2 4 5" xfId="507"/>
    <cellStyle name="Comma 11 2 4 5 2" xfId="627"/>
    <cellStyle name="Comma 11 2 4 5 3" xfId="2003"/>
    <cellStyle name="Comma 11 2 4 6" xfId="1281"/>
    <cellStyle name="Comma 11 2 4 7" xfId="1314"/>
    <cellStyle name="Comma 11 2 5" xfId="1316"/>
    <cellStyle name="Comma 11 2 5 2" xfId="2006"/>
    <cellStyle name="Comma 11 2 5 2 2" xfId="2014"/>
    <cellStyle name="Comma 11 2 5 2 2 2" xfId="2020"/>
    <cellStyle name="Comma 11 2 5 2 2 2 2" xfId="436"/>
    <cellStyle name="Comma 11 2 5 2 2 2 3" xfId="294"/>
    <cellStyle name="Comma 11 2 5 2 2 3" xfId="2027"/>
    <cellStyle name="Comma 11 2 5 2 2 4" xfId="2038"/>
    <cellStyle name="Comma 11 2 5 2 3" xfId="2046"/>
    <cellStyle name="Comma 11 2 5 2 3 2" xfId="2061"/>
    <cellStyle name="Comma 11 2 5 2 3 3" xfId="2075"/>
    <cellStyle name="Comma 11 2 5 2 4" xfId="2082"/>
    <cellStyle name="Comma 11 2 5 2 5" xfId="2089"/>
    <cellStyle name="Comma 11 2 5 3" xfId="2092"/>
    <cellStyle name="Comma 11 2 5 3 2" xfId="2096"/>
    <cellStyle name="Comma 11 2 5 3 2 2" xfId="385"/>
    <cellStyle name="Comma 11 2 5 3 2 3" xfId="427"/>
    <cellStyle name="Comma 11 2 5 3 3" xfId="1442"/>
    <cellStyle name="Comma 11 2 5 3 4" xfId="1466"/>
    <cellStyle name="Comma 11 2 5 4" xfId="2100"/>
    <cellStyle name="Comma 11 2 5 4 2" xfId="1745"/>
    <cellStyle name="Comma 11 2 5 4 3" xfId="1490"/>
    <cellStyle name="Comma 11 2 5 5" xfId="2103"/>
    <cellStyle name="Comma 11 2 5 6" xfId="1359"/>
    <cellStyle name="Comma 11 2 6" xfId="1182"/>
    <cellStyle name="Comma 11 2 6 2" xfId="2105"/>
    <cellStyle name="Comma 11 2 6 2 2" xfId="2108"/>
    <cellStyle name="Comma 11 2 6 2 2 2" xfId="2112"/>
    <cellStyle name="Comma 11 2 6 2 2 3" xfId="2115"/>
    <cellStyle name="Comma 11 2 6 2 3" xfId="2120"/>
    <cellStyle name="Comma 11 2 6 2 4" xfId="2125"/>
    <cellStyle name="Comma 11 2 6 3" xfId="2138"/>
    <cellStyle name="Comma 11 2 6 3 2" xfId="2142"/>
    <cellStyle name="Comma 11 2 6 3 3" xfId="1511"/>
    <cellStyle name="Comma 11 2 6 4" xfId="2158"/>
    <cellStyle name="Comma 11 2 6 5" xfId="2162"/>
    <cellStyle name="Comma 11 2 7" xfId="1196"/>
    <cellStyle name="Comma 11 2 7 2" xfId="2164"/>
    <cellStyle name="Comma 11 2 7 2 2" xfId="1644"/>
    <cellStyle name="Comma 11 2 7 2 3" xfId="1654"/>
    <cellStyle name="Comma 11 2 7 3" xfId="2173"/>
    <cellStyle name="Comma 11 2 7 4" xfId="2182"/>
    <cellStyle name="Comma 11 2 8" xfId="2184"/>
    <cellStyle name="Comma 11 2 8 2" xfId="2189"/>
    <cellStyle name="Comma 11 2 8 3" xfId="2198"/>
    <cellStyle name="Comma 11 2 9" xfId="2201"/>
    <cellStyle name="Comma 11 3" xfId="1578"/>
    <cellStyle name="Comma 11 3 2" xfId="1583"/>
    <cellStyle name="Comma 11 3 2 2" xfId="1589"/>
    <cellStyle name="Comma 11 3 2 2 2" xfId="1239"/>
    <cellStyle name="Comma 11 3 2 2 2 2" xfId="2205"/>
    <cellStyle name="Comma 11 3 2 2 2 2 2" xfId="1546"/>
    <cellStyle name="Comma 11 3 2 2 2 2 3" xfId="1571"/>
    <cellStyle name="Comma 11 3 2 2 2 3" xfId="2217"/>
    <cellStyle name="Comma 11 3 2 2 2 4" xfId="2241"/>
    <cellStyle name="Comma 11 3 2 2 3" xfId="2250"/>
    <cellStyle name="Comma 11 3 2 2 3 2" xfId="1827"/>
    <cellStyle name="Comma 11 3 2 2 3 3" xfId="1833"/>
    <cellStyle name="Comma 11 3 2 2 4" xfId="2254"/>
    <cellStyle name="Comma 11 3 2 2 5" xfId="2191"/>
    <cellStyle name="Comma 11 3 2 3" xfId="1602"/>
    <cellStyle name="Comma 11 3 2 3 2" xfId="2259"/>
    <cellStyle name="Comma 11 3 2 3 2 2" xfId="2260"/>
    <cellStyle name="Comma 11 3 2 3 2 3" xfId="636"/>
    <cellStyle name="Comma 11 3 2 3 3" xfId="2274"/>
    <cellStyle name="Comma 11 3 2 3 4" xfId="2276"/>
    <cellStyle name="Comma 11 3 2 4" xfId="2287"/>
    <cellStyle name="Comma 11 3 2 4 2" xfId="2293"/>
    <cellStyle name="Comma 11 3 2 4 3" xfId="2294"/>
    <cellStyle name="Comma 11 3 2 5" xfId="2302"/>
    <cellStyle name="Comma 11 3 2 6" xfId="805"/>
    <cellStyle name="Comma 11 3 3" xfId="1609"/>
    <cellStyle name="Comma 11 3 3 2" xfId="2304"/>
    <cellStyle name="Comma 11 3 3 2 2" xfId="2310"/>
    <cellStyle name="Comma 11 3 3 2 2 2" xfId="2316"/>
    <cellStyle name="Comma 11 3 3 2 2 2 2" xfId="40"/>
    <cellStyle name="Comma 11 3 3 2 2 2 3" xfId="54"/>
    <cellStyle name="Comma 11 3 3 2 2 3" xfId="2319"/>
    <cellStyle name="Comma 11 3 3 2 2 4" xfId="23"/>
    <cellStyle name="Comma 11 3 3 2 3" xfId="2333"/>
    <cellStyle name="Comma 11 3 3 2 3 2" xfId="2339"/>
    <cellStyle name="Comma 11 3 3 2 3 3" xfId="2347"/>
    <cellStyle name="Comma 11 3 3 2 4" xfId="2356"/>
    <cellStyle name="Comma 11 3 3 2 5" xfId="2343"/>
    <cellStyle name="Comma 11 3 3 3" xfId="2361"/>
    <cellStyle name="Comma 11 3 3 3 2" xfId="842"/>
    <cellStyle name="Comma 11 3 3 3 2 2" xfId="2371"/>
    <cellStyle name="Comma 11 3 3 3 2 3" xfId="2380"/>
    <cellStyle name="Comma 11 3 3 3 3" xfId="2388"/>
    <cellStyle name="Comma 11 3 3 3 4" xfId="2023"/>
    <cellStyle name="Comma 11 3 3 4" xfId="2395"/>
    <cellStyle name="Comma 11 3 3 4 2" xfId="2414"/>
    <cellStyle name="Comma 11 3 3 4 3" xfId="2433"/>
    <cellStyle name="Comma 11 3 3 5" xfId="2434"/>
    <cellStyle name="Comma 11 3 3 6" xfId="1506"/>
    <cellStyle name="Comma 11 3 4" xfId="1615"/>
    <cellStyle name="Comma 11 3 4 2" xfId="1852"/>
    <cellStyle name="Comma 11 3 4 2 2" xfId="2441"/>
    <cellStyle name="Comma 11 3 4 2 2 2" xfId="2454"/>
    <cellStyle name="Comma 11 3 4 2 2 3" xfId="2461"/>
    <cellStyle name="Comma 11 3 4 2 3" xfId="2473"/>
    <cellStyle name="Comma 11 3 4 2 4" xfId="2483"/>
    <cellStyle name="Comma 11 3 4 3" xfId="2488"/>
    <cellStyle name="Comma 11 3 4 3 2" xfId="231"/>
    <cellStyle name="Comma 11 3 4 3 3" xfId="334"/>
    <cellStyle name="Comma 11 3 4 4" xfId="2494"/>
    <cellStyle name="Comma 11 3 4 5" xfId="2497"/>
    <cellStyle name="Comma 11 3 5" xfId="1331"/>
    <cellStyle name="Comma 11 3 5 2" xfId="2508"/>
    <cellStyle name="Comma 11 3 5 2 2" xfId="2213"/>
    <cellStyle name="Comma 11 3 5 2 3" xfId="2231"/>
    <cellStyle name="Comma 11 3 5 3" xfId="2521"/>
    <cellStyle name="Comma 11 3 5 4" xfId="2536"/>
    <cellStyle name="Comma 11 3 6" xfId="2537"/>
    <cellStyle name="Comma 11 3 6 2" xfId="84"/>
    <cellStyle name="Comma 11 3 6 3" xfId="496"/>
    <cellStyle name="Comma 11 3 7" xfId="2311"/>
    <cellStyle name="Comma 11 3 8" xfId="2334"/>
    <cellStyle name="Comma 11 4" xfId="1621"/>
    <cellStyle name="Comma 11 4 2" xfId="1625"/>
    <cellStyle name="Comma 11 4 2 2" xfId="2539"/>
    <cellStyle name="Comma 11 4 2 2 2" xfId="2545"/>
    <cellStyle name="Comma 11 4 2 2 2 2" xfId="2549"/>
    <cellStyle name="Comma 11 4 2 2 2 3" xfId="2550"/>
    <cellStyle name="Comma 11 4 2 2 3" xfId="2551"/>
    <cellStyle name="Comma 11 4 2 2 4" xfId="2555"/>
    <cellStyle name="Comma 11 4 2 3" xfId="2559"/>
    <cellStyle name="Comma 11 4 2 3 2" xfId="2573"/>
    <cellStyle name="Comma 11 4 2 3 3" xfId="2581"/>
    <cellStyle name="Comma 11 4 2 4" xfId="2589"/>
    <cellStyle name="Comma 11 4 2 5" xfId="566"/>
    <cellStyle name="Comma 11 4 3" xfId="1631"/>
    <cellStyle name="Comma 11 4 3 2" xfId="2601"/>
    <cellStyle name="Comma 11 4 3 2 2" xfId="2606"/>
    <cellStyle name="Comma 11 4 3 2 3" xfId="2614"/>
    <cellStyle name="Comma 11 4 3 3" xfId="2624"/>
    <cellStyle name="Comma 11 4 3 4" xfId="2628"/>
    <cellStyle name="Comma 11 4 4" xfId="2629"/>
    <cellStyle name="Comma 11 4 4 2" xfId="2637"/>
    <cellStyle name="Comma 11 4 4 3" xfId="2648"/>
    <cellStyle name="Comma 11 4 5" xfId="2655"/>
    <cellStyle name="Comma 11 4 6" xfId="2667"/>
    <cellStyle name="Comma 11 5" xfId="1638"/>
    <cellStyle name="Comma 11 5 2" xfId="2681"/>
    <cellStyle name="Comma 11 5 2 2" xfId="2692"/>
    <cellStyle name="Comma 11 5 2 2 2" xfId="2489"/>
    <cellStyle name="Comma 11 5 2 2 2 2" xfId="1531"/>
    <cellStyle name="Comma 11 5 2 2 2 3" xfId="2699"/>
    <cellStyle name="Comma 11 5 2 2 3" xfId="2498"/>
    <cellStyle name="Comma 11 5 2 2 4" xfId="1521"/>
    <cellStyle name="Comma 11 5 2 3" xfId="211"/>
    <cellStyle name="Comma 11 5 2 3 2" xfId="2525"/>
    <cellStyle name="Comma 11 5 2 3 3" xfId="2701"/>
    <cellStyle name="Comma 11 5 2 4" xfId="682"/>
    <cellStyle name="Comma 11 5 2 5" xfId="2711"/>
    <cellStyle name="Comma 11 5 3" xfId="133"/>
    <cellStyle name="Comma 11 5 3 2" xfId="751"/>
    <cellStyle name="Comma 11 5 3 2 2" xfId="2716"/>
    <cellStyle name="Comma 11 5 3 2 3" xfId="2721"/>
    <cellStyle name="Comma 11 5 3 3" xfId="2740"/>
    <cellStyle name="Comma 11 5 3 4" xfId="696"/>
    <cellStyle name="Comma 11 5 4" xfId="755"/>
    <cellStyle name="Comma 11 5 4 2" xfId="423"/>
    <cellStyle name="Comma 11 5 4 3" xfId="460"/>
    <cellStyle name="Comma 11 5 5" xfId="2754"/>
    <cellStyle name="Comma 11 5 6" xfId="2769"/>
    <cellStyle name="Comma 11 6" xfId="1646"/>
    <cellStyle name="Comma 11 6 2" xfId="2771"/>
    <cellStyle name="Comma 11 6 2 2" xfId="2779"/>
    <cellStyle name="Comma 11 6 2 2 2" xfId="2782"/>
    <cellStyle name="Comma 11 6 2 2 3" xfId="2783"/>
    <cellStyle name="Comma 11 6 2 3" xfId="2784"/>
    <cellStyle name="Comma 11 6 2 4" xfId="2546"/>
    <cellStyle name="Comma 11 6 3" xfId="826"/>
    <cellStyle name="Comma 11 6 3 2" xfId="2797"/>
    <cellStyle name="Comma 11 6 3 3" xfId="2807"/>
    <cellStyle name="Comma 11 6 4" xfId="2808"/>
    <cellStyle name="Comma 11 6 5" xfId="2809"/>
    <cellStyle name="Comma 11 7" xfId="2812"/>
    <cellStyle name="Comma 11 7 2" xfId="2816"/>
    <cellStyle name="Comma 11 7 2 2" xfId="511"/>
    <cellStyle name="Comma 11 7 2 3" xfId="1277"/>
    <cellStyle name="Comma 11 7 3" xfId="2818"/>
    <cellStyle name="Comma 11 7 4" xfId="2822"/>
    <cellStyle name="Comma 11 8" xfId="2825"/>
    <cellStyle name="Comma 11 8 2" xfId="2832"/>
    <cellStyle name="Comma 11 8 3" xfId="2836"/>
    <cellStyle name="Comma 11 9" xfId="2843"/>
    <cellStyle name="Comma 12" xfId="2853"/>
    <cellStyle name="Comma 13" xfId="2862"/>
    <cellStyle name="Comma 14" xfId="2866"/>
    <cellStyle name="Comma 15" xfId="2870"/>
    <cellStyle name="Comma 15 2" xfId="2871"/>
    <cellStyle name="Comma 15 2 2" xfId="2873"/>
    <cellStyle name="Comma 15 2 2 2" xfId="2875"/>
    <cellStyle name="Comma 15 2 2 2 2" xfId="2879"/>
    <cellStyle name="Comma 15 2 2 2 2 2" xfId="2886"/>
    <cellStyle name="Comma 15 2 2 2 2 3" xfId="2890"/>
    <cellStyle name="Comma 15 2 2 2 3" xfId="1740"/>
    <cellStyle name="Comma 15 2 2 2 4" xfId="1484"/>
    <cellStyle name="Comma 15 2 2 3" xfId="2891"/>
    <cellStyle name="Comma 15 2 2 3 2" xfId="2897"/>
    <cellStyle name="Comma 15 2 2 3 3" xfId="2905"/>
    <cellStyle name="Comma 15 2 2 4" xfId="2910"/>
    <cellStyle name="Comma 15 2 2 5" xfId="2923"/>
    <cellStyle name="Comma 15 2 3" xfId="2925"/>
    <cellStyle name="Comma 15 2 3 2" xfId="2931"/>
    <cellStyle name="Comma 15 2 3 2 2" xfId="2938"/>
    <cellStyle name="Comma 15 2 3 2 3" xfId="2942"/>
    <cellStyle name="Comma 15 2 3 3" xfId="2950"/>
    <cellStyle name="Comma 15 2 3 4" xfId="2968"/>
    <cellStyle name="Comma 15 2 4" xfId="2258"/>
    <cellStyle name="Comma 15 2 4 2" xfId="2269"/>
    <cellStyle name="Comma 15 2 4 3" xfId="645"/>
    <cellStyle name="Comma 15 2 5" xfId="2273"/>
    <cellStyle name="Comma 15 2 6" xfId="2281"/>
    <cellStyle name="Comma 15 3" xfId="2969"/>
    <cellStyle name="Comma 15 3 2" xfId="2972"/>
    <cellStyle name="Comma 15 3 2 2" xfId="2976"/>
    <cellStyle name="Comma 15 3 2 2 2" xfId="2979"/>
    <cellStyle name="Comma 15 3 2 2 2 2" xfId="919"/>
    <cellStyle name="Comma 15 3 2 2 2 3" xfId="937"/>
    <cellStyle name="Comma 15 3 2 2 3" xfId="2983"/>
    <cellStyle name="Comma 15 3 2 2 4" xfId="111"/>
    <cellStyle name="Comma 15 3 2 3" xfId="2991"/>
    <cellStyle name="Comma 15 3 2 3 2" xfId="2993"/>
    <cellStyle name="Comma 15 3 2 3 3" xfId="2998"/>
    <cellStyle name="Comma 15 3 2 4" xfId="3009"/>
    <cellStyle name="Comma 15 3 2 5" xfId="161"/>
    <cellStyle name="Comma 15 3 3" xfId="3014"/>
    <cellStyle name="Comma 15 3 3 2" xfId="3019"/>
    <cellStyle name="Comma 15 3 3 2 2" xfId="3024"/>
    <cellStyle name="Comma 15 3 3 2 3" xfId="657"/>
    <cellStyle name="Comma 15 3 3 3" xfId="3034"/>
    <cellStyle name="Comma 15 3 3 4" xfId="3045"/>
    <cellStyle name="Comma 15 3 4" xfId="2292"/>
    <cellStyle name="Comma 15 3 4 2" xfId="3050"/>
    <cellStyle name="Comma 15 3 4 3" xfId="3058"/>
    <cellStyle name="Comma 15 3 5" xfId="2301"/>
    <cellStyle name="Comma 15 3 6" xfId="3067"/>
    <cellStyle name="Comma 15 4" xfId="3068"/>
    <cellStyle name="Comma 15 4 2" xfId="3070"/>
    <cellStyle name="Comma 15 4 2 2" xfId="3071"/>
    <cellStyle name="Comma 15 4 2 2 2" xfId="3072"/>
    <cellStyle name="Comma 15 4 2 2 3" xfId="3074"/>
    <cellStyle name="Comma 15 4 2 3" xfId="3075"/>
    <cellStyle name="Comma 15 4 2 4" xfId="3076"/>
    <cellStyle name="Comma 15 4 3" xfId="3078"/>
    <cellStyle name="Comma 15 4 3 2" xfId="3079"/>
    <cellStyle name="Comma 15 4 3 3" xfId="3073"/>
    <cellStyle name="Comma 15 4 4" xfId="3081"/>
    <cellStyle name="Comma 15 4 5" xfId="3085"/>
    <cellStyle name="Comma 15 5" xfId="3086"/>
    <cellStyle name="Comma 15 5 2" xfId="3087"/>
    <cellStyle name="Comma 15 5 2 2" xfId="3093"/>
    <cellStyle name="Comma 15 5 2 3" xfId="3099"/>
    <cellStyle name="Comma 15 5 3" xfId="3101"/>
    <cellStyle name="Comma 15 5 4" xfId="1445"/>
    <cellStyle name="Comma 15 6" xfId="3107"/>
    <cellStyle name="Comma 15 6 2" xfId="239"/>
    <cellStyle name="Comma 15 6 3" xfId="1747"/>
    <cellStyle name="Comma 15 7" xfId="560"/>
    <cellStyle name="Comma 15 8" xfId="3110"/>
    <cellStyle name="Comma 16" xfId="3117"/>
    <cellStyle name="Comma 16 2" xfId="3118"/>
    <cellStyle name="Comma 16 2 2" xfId="2665"/>
    <cellStyle name="Comma 16 2 3" xfId="2679"/>
    <cellStyle name="Comma 16 2 3 2" xfId="3128"/>
    <cellStyle name="Comma 16 2 3 2 2" xfId="3131"/>
    <cellStyle name="Comma 16 2 3 2 2 2" xfId="3133"/>
    <cellStyle name="Comma 16 2 3 2 2 3" xfId="3135"/>
    <cellStyle name="Comma 16 2 3 2 3" xfId="3137"/>
    <cellStyle name="Comma 16 2 3 2 4" xfId="3138"/>
    <cellStyle name="Comma 16 2 3 3" xfId="3149"/>
    <cellStyle name="Comma 16 2 3 3 2" xfId="3159"/>
    <cellStyle name="Comma 16 2 3 3 3" xfId="3165"/>
    <cellStyle name="Comma 16 2 3 4" xfId="3169"/>
    <cellStyle name="Comma 16 2 3 5" xfId="3180"/>
    <cellStyle name="Comma 16 3" xfId="588"/>
    <cellStyle name="Comma 16 3 2" xfId="2755"/>
    <cellStyle name="Comma 16 4" xfId="3186"/>
    <cellStyle name="Comma 17" xfId="1049"/>
    <cellStyle name="Comma 18" xfId="1078"/>
    <cellStyle name="Comma 18 2" xfId="3187"/>
    <cellStyle name="Comma 18 2 2" xfId="3189"/>
    <cellStyle name="Comma 18 2 2 2" xfId="3197"/>
    <cellStyle name="Comma 18 2 2 3" xfId="3210"/>
    <cellStyle name="Comma 18 2 3" xfId="3219"/>
    <cellStyle name="Comma 18 2 4" xfId="3224"/>
    <cellStyle name="Comma 18 3" xfId="608"/>
    <cellStyle name="Comma 18 3 2" xfId="3225"/>
    <cellStyle name="Comma 18 3 3" xfId="2978"/>
    <cellStyle name="Comma 18 4" xfId="3227"/>
    <cellStyle name="Comma 18 5" xfId="3230"/>
    <cellStyle name="Comma 19" xfId="3240"/>
    <cellStyle name="Comma 2" xfId="3259"/>
    <cellStyle name="Comma 2 10" xfId="2567"/>
    <cellStyle name="Comma 2 10 2" xfId="2570"/>
    <cellStyle name="Comma 2 10 3" xfId="2575"/>
    <cellStyle name="Comma 2 100" xfId="3262"/>
    <cellStyle name="Comma 2 100 2" xfId="2129"/>
    <cellStyle name="Comma 2 100 3" xfId="2145"/>
    <cellStyle name="Comma 2 101" xfId="3273"/>
    <cellStyle name="Comma 2 101 2" xfId="2166"/>
    <cellStyle name="Comma 2 101 3" xfId="2175"/>
    <cellStyle name="Comma 2 102" xfId="3276"/>
    <cellStyle name="Comma 2 102 2" xfId="2194"/>
    <cellStyle name="Comma 2 102 3" xfId="3279"/>
    <cellStyle name="Comma 2 103" xfId="3283"/>
    <cellStyle name="Comma 2 103 2" xfId="3289"/>
    <cellStyle name="Comma 2 103 3" xfId="3296"/>
    <cellStyle name="Comma 2 104" xfId="3300"/>
    <cellStyle name="Comma 2 104 2" xfId="58"/>
    <cellStyle name="Comma 2 104 3" xfId="3308"/>
    <cellStyle name="Comma 2 105" xfId="1627"/>
    <cellStyle name="Comma 2 105 2" xfId="2543"/>
    <cellStyle name="Comma 2 105 3" xfId="2563"/>
    <cellStyle name="Comma 2 106" xfId="1632"/>
    <cellStyle name="Comma 2 106 2" xfId="2594"/>
    <cellStyle name="Comma 2 106 3" xfId="2618"/>
    <cellStyle name="Comma 2 107" xfId="2632"/>
    <cellStyle name="Comma 2 107 2" xfId="2642"/>
    <cellStyle name="Comma 2 107 3" xfId="2651"/>
    <cellStyle name="Comma 2 108" xfId="2663"/>
    <cellStyle name="Comma 2 108 2" xfId="3321"/>
    <cellStyle name="Comma 2 108 3" xfId="3329"/>
    <cellStyle name="Comma 2 109" xfId="2675"/>
    <cellStyle name="Comma 2 109 2" xfId="3126"/>
    <cellStyle name="Comma 2 109 3" xfId="3147"/>
    <cellStyle name="Comma 2 11" xfId="2587"/>
    <cellStyle name="Comma 2 11 2" xfId="3333"/>
    <cellStyle name="Comma 2 11 3" xfId="1718"/>
    <cellStyle name="Comma 2 110" xfId="1628"/>
    <cellStyle name="Comma 2 110 2" xfId="2544"/>
    <cellStyle name="Comma 2 110 3" xfId="2564"/>
    <cellStyle name="Comma 2 111" xfId="1633"/>
    <cellStyle name="Comma 2 111 2" xfId="2595"/>
    <cellStyle name="Comma 2 111 3" xfId="2619"/>
    <cellStyle name="Comma 2 112" xfId="2633"/>
    <cellStyle name="Comma 2 112 2" xfId="2643"/>
    <cellStyle name="Comma 2 112 3" xfId="2652"/>
    <cellStyle name="Comma 2 113" xfId="2664"/>
    <cellStyle name="Comma 2 113 2" xfId="3322"/>
    <cellStyle name="Comma 2 113 3" xfId="3330"/>
    <cellStyle name="Comma 2 114" xfId="2676"/>
    <cellStyle name="Comma 2 114 2" xfId="3127"/>
    <cellStyle name="Comma 2 114 3" xfId="3148"/>
    <cellStyle name="Comma 2 115" xfId="837"/>
    <cellStyle name="Comma 2 115 2" xfId="2368"/>
    <cellStyle name="Comma 2 115 3" xfId="2378"/>
    <cellStyle name="Comma 2 116" xfId="2385"/>
    <cellStyle name="Comma 2 116 2" xfId="3338"/>
    <cellStyle name="Comma 2 116 3" xfId="3345"/>
    <cellStyle name="Comma 2 117" xfId="2016"/>
    <cellStyle name="Comma 2 117 2" xfId="429"/>
    <cellStyle name="Comma 2 117 3" xfId="285"/>
    <cellStyle name="Comma 2 118" xfId="2024"/>
    <cellStyle name="Comma 2 118 2" xfId="3349"/>
    <cellStyle name="Comma 2 118 3" xfId="3352"/>
    <cellStyle name="Comma 2 119" xfId="2035"/>
    <cellStyle name="Comma 2 119 2" xfId="2838"/>
    <cellStyle name="Comma 2 119 3" xfId="2776"/>
    <cellStyle name="Comma 2 12" xfId="563"/>
    <cellStyle name="Comma 2 12 2" xfId="2235"/>
    <cellStyle name="Comma 2 12 3" xfId="725"/>
    <cellStyle name="Comma 2 120" xfId="838"/>
    <cellStyle name="Comma 2 120 2" xfId="2369"/>
    <cellStyle name="Comma 2 120 3" xfId="2379"/>
    <cellStyle name="Comma 2 121" xfId="2386"/>
    <cellStyle name="Comma 2 121 2" xfId="3339"/>
    <cellStyle name="Comma 2 121 3" xfId="3346"/>
    <cellStyle name="Comma 2 122" xfId="2017"/>
    <cellStyle name="Comma 2 122 2" xfId="430"/>
    <cellStyle name="Comma 2 122 3" xfId="286"/>
    <cellStyle name="Comma 2 123" xfId="2025"/>
    <cellStyle name="Comma 2 123 2" xfId="3350"/>
    <cellStyle name="Comma 2 123 3" xfId="3353"/>
    <cellStyle name="Comma 2 124" xfId="2036"/>
    <cellStyle name="Comma 2 124 2" xfId="2839"/>
    <cellStyle name="Comma 2 124 3" xfId="2777"/>
    <cellStyle name="Comma 2 125" xfId="3362"/>
    <cellStyle name="Comma 2 125 2" xfId="3368"/>
    <cellStyle name="Comma 2 125 3" xfId="2789"/>
    <cellStyle name="Comma 2 126" xfId="3373"/>
    <cellStyle name="Comma 2 126 2" xfId="3378"/>
    <cellStyle name="Comma 2 126 3" xfId="3385"/>
    <cellStyle name="Comma 2 127" xfId="3392"/>
    <cellStyle name="Comma 2 127 2" xfId="3395"/>
    <cellStyle name="Comma 2 127 3" xfId="3400"/>
    <cellStyle name="Comma 2 128" xfId="3406"/>
    <cellStyle name="Comma 2 128 2" xfId="3409"/>
    <cellStyle name="Comma 2 128 3" xfId="3411"/>
    <cellStyle name="Comma 2 129" xfId="3414"/>
    <cellStyle name="Comma 2 129 2" xfId="3418"/>
    <cellStyle name="Comma 2 129 3" xfId="3422"/>
    <cellStyle name="Comma 2 13" xfId="265"/>
    <cellStyle name="Comma 2 13 2" xfId="851"/>
    <cellStyle name="Comma 2 13 3" xfId="787"/>
    <cellStyle name="Comma 2 130" xfId="3363"/>
    <cellStyle name="Comma 2 130 2" xfId="3369"/>
    <cellStyle name="Comma 2 130 3" xfId="2790"/>
    <cellStyle name="Comma 2 131" xfId="3374"/>
    <cellStyle name="Comma 2 131 2" xfId="3379"/>
    <cellStyle name="Comma 2 131 3" xfId="3386"/>
    <cellStyle name="Comma 2 132" xfId="3393"/>
    <cellStyle name="Comma 2 132 2" xfId="3396"/>
    <cellStyle name="Comma 2 132 3" xfId="3401"/>
    <cellStyle name="Comma 2 133" xfId="3407"/>
    <cellStyle name="Comma 2 133 2" xfId="3410"/>
    <cellStyle name="Comma 2 133 3" xfId="3412"/>
    <cellStyle name="Comma 2 134" xfId="3415"/>
    <cellStyle name="Comma 2 134 2" xfId="3419"/>
    <cellStyle name="Comma 2 134 3" xfId="3423"/>
    <cellStyle name="Comma 2 135" xfId="2894"/>
    <cellStyle name="Comma 2 135 2" xfId="3431"/>
    <cellStyle name="Comma 2 135 3" xfId="3434"/>
    <cellStyle name="Comma 2 136" xfId="2900"/>
    <cellStyle name="Comma 2 136 2" xfId="1597"/>
    <cellStyle name="Comma 2 136 3" xfId="2282"/>
    <cellStyle name="Comma 2 137" xfId="3436"/>
    <cellStyle name="Comma 2 137 2" xfId="2357"/>
    <cellStyle name="Comma 2 137 3" xfId="2391"/>
    <cellStyle name="Comma 2 138" xfId="3440"/>
    <cellStyle name="Comma 2 138 2" xfId="2485"/>
    <cellStyle name="Comma 2 138 3" xfId="2490"/>
    <cellStyle name="Comma 2 139" xfId="3443"/>
    <cellStyle name="Comma 2 139 2" xfId="2509"/>
    <cellStyle name="Comma 2 139 3" xfId="2523"/>
    <cellStyle name="Comma 2 14" xfId="1550"/>
    <cellStyle name="Comma 2 14 2" xfId="102"/>
    <cellStyle name="Comma 2 14 3" xfId="1556"/>
    <cellStyle name="Comma 2 140" xfId="2895"/>
    <cellStyle name="Comma 2 140 2" xfId="3432"/>
    <cellStyle name="Comma 2 140 3" xfId="3435"/>
    <cellStyle name="Comma 2 141" xfId="2901"/>
    <cellStyle name="Comma 2 141 2" xfId="1598"/>
    <cellStyle name="Comma 2 141 3" xfId="2283"/>
    <cellStyle name="Comma 2 142" xfId="3437"/>
    <cellStyle name="Comma 2 142 2" xfId="2358"/>
    <cellStyle name="Comma 2 142 3" xfId="2392"/>
    <cellStyle name="Comma 2 143" xfId="3441"/>
    <cellStyle name="Comma 2 143 2" xfId="2486"/>
    <cellStyle name="Comma 2 143 3" xfId="2491"/>
    <cellStyle name="Comma 2 144" xfId="3444"/>
    <cellStyle name="Comma 2 144 2" xfId="2510"/>
    <cellStyle name="Comma 2 144 3" xfId="2524"/>
    <cellStyle name="Comma 2 145" xfId="3453"/>
    <cellStyle name="Comma 2 145 2" xfId="476"/>
    <cellStyle name="Comma 2 145 3" xfId="514"/>
    <cellStyle name="Comma 2 146" xfId="3468"/>
    <cellStyle name="Comma 2 146 2" xfId="2321"/>
    <cellStyle name="Comma 2 146 3" xfId="25"/>
    <cellStyle name="Comma 2 147" xfId="3480"/>
    <cellStyle name="Comma 2 147 2" xfId="2351"/>
    <cellStyle name="Comma 2 147 3" xfId="1668"/>
    <cellStyle name="Comma 2 148" xfId="3489"/>
    <cellStyle name="Comma 2 148 2" xfId="2032"/>
    <cellStyle name="Comma 2 148 3" xfId="3356"/>
    <cellStyle name="Comma 2 149" xfId="3500"/>
    <cellStyle name="Comma 2 149 2" xfId="3524"/>
    <cellStyle name="Comma 2 149 3" xfId="3543"/>
    <cellStyle name="Comma 2 15" xfId="1575"/>
    <cellStyle name="Comma 2 15 2" xfId="124"/>
    <cellStyle name="Comma 2 15 3" xfId="444"/>
    <cellStyle name="Comma 2 150" xfId="3454"/>
    <cellStyle name="Comma 2 150 2" xfId="477"/>
    <cellStyle name="Comma 2 150 3" xfId="515"/>
    <cellStyle name="Comma 2 151" xfId="3469"/>
    <cellStyle name="Comma 2 151 2" xfId="2322"/>
    <cellStyle name="Comma 2 151 3" xfId="26"/>
    <cellStyle name="Comma 2 152" xfId="3481"/>
    <cellStyle name="Comma 2 152 2" xfId="2352"/>
    <cellStyle name="Comma 2 152 3" xfId="1669"/>
    <cellStyle name="Comma 2 153" xfId="3490"/>
    <cellStyle name="Comma 2 153 2" xfId="2033"/>
    <cellStyle name="Comma 2 153 3" xfId="3357"/>
    <cellStyle name="Comma 2 154" xfId="3501"/>
    <cellStyle name="Comma 2 154 2" xfId="3525"/>
    <cellStyle name="Comma 2 154 3" xfId="3544"/>
    <cellStyle name="Comma 2 155" xfId="2683"/>
    <cellStyle name="Comma 2 155 2" xfId="2696"/>
    <cellStyle name="Comma 2 155 3" xfId="213"/>
    <cellStyle name="Comma 2 156" xfId="134"/>
    <cellStyle name="Comma 2 156 2" xfId="739"/>
    <cellStyle name="Comma 2 156 3" xfId="2725"/>
    <cellStyle name="Comma 2 157" xfId="757"/>
    <cellStyle name="Comma 2 157 2" xfId="411"/>
    <cellStyle name="Comma 2 157 3" xfId="465"/>
    <cellStyle name="Comma 2 158" xfId="2743"/>
    <cellStyle name="Comma 2 158 2" xfId="3558"/>
    <cellStyle name="Comma 2 158 3" xfId="3566"/>
    <cellStyle name="Comma 2 159" xfId="2757"/>
    <cellStyle name="Comma 2 159 2" xfId="3570"/>
    <cellStyle name="Comma 2 159 3" xfId="3576"/>
    <cellStyle name="Comma 2 16" xfId="1319"/>
    <cellStyle name="Comma 2 16 2" xfId="3579"/>
    <cellStyle name="Comma 2 16 3" xfId="3590"/>
    <cellStyle name="Comma 2 160" xfId="2684"/>
    <cellStyle name="Comma 2 160 2" xfId="2697"/>
    <cellStyle name="Comma 2 160 3" xfId="214"/>
    <cellStyle name="Comma 2 161" xfId="135"/>
    <cellStyle name="Comma 2 162" xfId="758"/>
    <cellStyle name="Comma 2 163" xfId="2744"/>
    <cellStyle name="Comma 2 164" xfId="2758"/>
    <cellStyle name="Comma 2 165" xfId="2397"/>
    <cellStyle name="Comma 2 166" xfId="2415"/>
    <cellStyle name="Comma 2 167" xfId="2048"/>
    <cellStyle name="Comma 2 168" xfId="2064"/>
    <cellStyle name="Comma 2 169" xfId="3511"/>
    <cellStyle name="Comma 2 17" xfId="1185"/>
    <cellStyle name="Comma 2 17 2" xfId="3594"/>
    <cellStyle name="Comma 2 17 3" xfId="3601"/>
    <cellStyle name="Comma 2 170" xfId="2398"/>
    <cellStyle name="Comma 2 171" xfId="2416"/>
    <cellStyle name="Comma 2 172" xfId="2049"/>
    <cellStyle name="Comma 2 173" xfId="2065"/>
    <cellStyle name="Comma 2 174" xfId="3512"/>
    <cellStyle name="Comma 2 175" xfId="3527"/>
    <cellStyle name="Comma 2 176" xfId="662"/>
    <cellStyle name="Comma 2 177" xfId="3609"/>
    <cellStyle name="Comma 2 178" xfId="3620"/>
    <cellStyle name="Comma 2 179" xfId="3190"/>
    <cellStyle name="Comma 2 18" xfId="3631"/>
    <cellStyle name="Comma 2 18 2" xfId="3635"/>
    <cellStyle name="Comma 2 18 3" xfId="3642"/>
    <cellStyle name="Comma 2 180" xfId="3528"/>
    <cellStyle name="Comma 2 181" xfId="663"/>
    <cellStyle name="Comma 2 182" xfId="3610"/>
    <cellStyle name="Comma 2 183" xfId="3621"/>
    <cellStyle name="Comma 2 184" xfId="3191"/>
    <cellStyle name="Comma 2 185" xfId="3202"/>
    <cellStyle name="Comma 2 186" xfId="1362"/>
    <cellStyle name="Comma 2 187" xfId="1383"/>
    <cellStyle name="Comma 2 188" xfId="3650"/>
    <cellStyle name="Comma 2 189" xfId="3669"/>
    <cellStyle name="Comma 2 19" xfId="3681"/>
    <cellStyle name="Comma 2 19 2" xfId="2985"/>
    <cellStyle name="Comma 2 19 3" xfId="3001"/>
    <cellStyle name="Comma 2 190" xfId="3203"/>
    <cellStyle name="Comma 2 191" xfId="1363"/>
    <cellStyle name="Comma 2 192" xfId="1384"/>
    <cellStyle name="Comma 2 193" xfId="3651"/>
    <cellStyle name="Comma 2 194" xfId="3670"/>
    <cellStyle name="Comma 2 195" xfId="3691"/>
    <cellStyle name="Comma 2 196" xfId="3705"/>
    <cellStyle name="Comma 2 197" xfId="3712"/>
    <cellStyle name="Comma 2 198" xfId="3725"/>
    <cellStyle name="Comma 2 199" xfId="3739"/>
    <cellStyle name="Comma 2 2" xfId="3754"/>
    <cellStyle name="Comma 2 2 10" xfId="3089"/>
    <cellStyle name="Comma 2 2 10 2" xfId="3094"/>
    <cellStyle name="Comma 2 2 10 3" xfId="3100"/>
    <cellStyle name="Comma 2 2 100" xfId="2732"/>
    <cellStyle name="Comma 2 2 100 2" xfId="3756"/>
    <cellStyle name="Comma 2 2 100 3" xfId="3764"/>
    <cellStyle name="Comma 2 2 101" xfId="690"/>
    <cellStyle name="Comma 2 2 101 2" xfId="3174"/>
    <cellStyle name="Comma 2 2 101 3" xfId="3182"/>
    <cellStyle name="Comma 2 2 102" xfId="3770"/>
    <cellStyle name="Comma 2 2 102 2" xfId="3772"/>
    <cellStyle name="Comma 2 2 102 3" xfId="3773"/>
    <cellStyle name="Comma 2 2 103" xfId="12"/>
    <cellStyle name="Comma 2 2 103 2" xfId="3246"/>
    <cellStyle name="Comma 2 2 103 3" xfId="3779"/>
    <cellStyle name="Comma 2 2 104" xfId="1698"/>
    <cellStyle name="Comma 2 2 104 2" xfId="348"/>
    <cellStyle name="Comma 2 2 104 3" xfId="3784"/>
    <cellStyle name="Comma 2 2 105" xfId="3789"/>
    <cellStyle name="Comma 2 2 105 2" xfId="3792"/>
    <cellStyle name="Comma 2 2 105 3" xfId="3796"/>
    <cellStyle name="Comma 2 2 106" xfId="3804"/>
    <cellStyle name="Comma 2 2 106 2" xfId="2785"/>
    <cellStyle name="Comma 2 2 106 3" xfId="2547"/>
    <cellStyle name="Comma 2 2 107" xfId="3810"/>
    <cellStyle name="Comma 2 2 107 2" xfId="2802"/>
    <cellStyle name="Comma 2 2 107 3" xfId="3812"/>
    <cellStyle name="Comma 2 2 108" xfId="3817"/>
    <cellStyle name="Comma 2 2 109" xfId="3819"/>
    <cellStyle name="Comma 2 2 11" xfId="3104"/>
    <cellStyle name="Comma 2 2 11 2" xfId="397"/>
    <cellStyle name="Comma 2 2 11 3" xfId="3827"/>
    <cellStyle name="Comma 2 2 110" xfId="3790"/>
    <cellStyle name="Comma 2 2 111" xfId="3805"/>
    <cellStyle name="Comma 2 2 112" xfId="3811"/>
    <cellStyle name="Comma 2 2 113" xfId="3818"/>
    <cellStyle name="Comma 2 2 114" xfId="3820"/>
    <cellStyle name="Comma 2 2 115" xfId="3090"/>
    <cellStyle name="Comma 2 2 116" xfId="3096"/>
    <cellStyle name="Comma 2 2 117" xfId="3160"/>
    <cellStyle name="Comma 2 2 118" xfId="3166"/>
    <cellStyle name="Comma 2 2 119" xfId="3830"/>
    <cellStyle name="Comma 2 2 12" xfId="1448"/>
    <cellStyle name="Comma 2 2 12 2" xfId="1451"/>
    <cellStyle name="Comma 2 2 12 3" xfId="1454"/>
    <cellStyle name="Comma 2 2 120" xfId="3091"/>
    <cellStyle name="Comma 2 2 121" xfId="3097"/>
    <cellStyle name="Comma 2 2 122" xfId="3161"/>
    <cellStyle name="Comma 2 2 123" xfId="3167"/>
    <cellStyle name="Comma 2 2 124" xfId="3831"/>
    <cellStyle name="Comma 2 2 125" xfId="2828"/>
    <cellStyle name="Comma 2 2 126" xfId="2833"/>
    <cellStyle name="Comma 2 2 127" xfId="1840"/>
    <cellStyle name="Comma 2 2 128" xfId="1864"/>
    <cellStyle name="Comma 2 2 129" xfId="1880"/>
    <cellStyle name="Comma 2 2 13" xfId="1471"/>
    <cellStyle name="Comma 2 2 13 2" xfId="3835"/>
    <cellStyle name="Comma 2 2 13 3" xfId="3841"/>
    <cellStyle name="Comma 2 2 130" xfId="2829"/>
    <cellStyle name="Comma 2 2 131" xfId="2834"/>
    <cellStyle name="Comma 2 2 132" xfId="1841"/>
    <cellStyle name="Comma 2 2 133" xfId="1865"/>
    <cellStyle name="Comma 2 2 134" xfId="1881"/>
    <cellStyle name="Comma 2 2 135" xfId="1887"/>
    <cellStyle name="Comma 2 2 136" xfId="281"/>
    <cellStyle name="Comma 2 2 137" xfId="313"/>
    <cellStyle name="Comma 2 2 138" xfId="378"/>
    <cellStyle name="Comma 2 2 139" xfId="417"/>
    <cellStyle name="Comma 2 2 14" xfId="1478"/>
    <cellStyle name="Comma 2 2 14 2" xfId="1300"/>
    <cellStyle name="Comma 2 2 14 3" xfId="3856"/>
    <cellStyle name="Comma 2 2 140" xfId="1888"/>
    <cellStyle name="Comma 2 2 141" xfId="282"/>
    <cellStyle name="Comma 2 2 142" xfId="314"/>
    <cellStyle name="Comma 2 2 143" xfId="379"/>
    <cellStyle name="Comma 2 2 144" xfId="418"/>
    <cellStyle name="Comma 2 2 145" xfId="456"/>
    <cellStyle name="Comma 2 2 146" xfId="499"/>
    <cellStyle name="Comma 2 2 147" xfId="3860"/>
    <cellStyle name="Comma 2 2 148" xfId="3865"/>
    <cellStyle name="Comma 2 2 149" xfId="866"/>
    <cellStyle name="Comma 2 2 15" xfId="3871"/>
    <cellStyle name="Comma 2 2 15 2" xfId="3882"/>
    <cellStyle name="Comma 2 2 15 3" xfId="3893"/>
    <cellStyle name="Comma 2 2 150" xfId="457"/>
    <cellStyle name="Comma 2 2 151" xfId="500"/>
    <cellStyle name="Comma 2 2 152" xfId="3861"/>
    <cellStyle name="Comma 2 2 153" xfId="3866"/>
    <cellStyle name="Comma 2 2 154" xfId="867"/>
    <cellStyle name="Comma 2 2 155" xfId="1133"/>
    <cellStyle name="Comma 2 2 156" xfId="1268"/>
    <cellStyle name="Comma 2 2 157" xfId="1340"/>
    <cellStyle name="Comma 2 2 158" xfId="235"/>
    <cellStyle name="Comma 2 2 159" xfId="338"/>
    <cellStyle name="Comma 2 2 16" xfId="2596"/>
    <cellStyle name="Comma 2 2 16 2" xfId="2605"/>
    <cellStyle name="Comma 2 2 16 3" xfId="2612"/>
    <cellStyle name="Comma 2 2 160" xfId="1134"/>
    <cellStyle name="Comma 2 2 161" xfId="1269"/>
    <cellStyle name="Comma 2 2 162" xfId="1341"/>
    <cellStyle name="Comma 2 2 163" xfId="236"/>
    <cellStyle name="Comma 2 2 164" xfId="339"/>
    <cellStyle name="Comma 2 2 165" xfId="393"/>
    <cellStyle name="Comma 2 2 166" xfId="3823"/>
    <cellStyle name="Comma 2 2 167" xfId="3898"/>
    <cellStyle name="Comma 2 2 168" xfId="3905"/>
    <cellStyle name="Comma 2 2 169" xfId="3911"/>
    <cellStyle name="Comma 2 2 17" xfId="2620"/>
    <cellStyle name="Comma 2 2 17 2" xfId="2909"/>
    <cellStyle name="Comma 2 2 17 3" xfId="2919"/>
    <cellStyle name="Comma 2 2 170" xfId="394"/>
    <cellStyle name="Comma 2 2 171" xfId="3824"/>
    <cellStyle name="Comma 2 2 172" xfId="3899"/>
    <cellStyle name="Comma 2 2 173" xfId="3906"/>
    <cellStyle name="Comma 2 2 174" xfId="3912"/>
    <cellStyle name="Comma 2 2 175" xfId="3916"/>
    <cellStyle name="Comma 2 2 176" xfId="3920"/>
    <cellStyle name="Comma 2 2 177" xfId="3924"/>
    <cellStyle name="Comma 2 2 178" xfId="718"/>
    <cellStyle name="Comma 2 2 179" xfId="3928"/>
    <cellStyle name="Comma 2 2 18" xfId="2627"/>
    <cellStyle name="Comma 2 2 18 2" xfId="2960"/>
    <cellStyle name="Comma 2 2 18 3" xfId="1774"/>
    <cellStyle name="Comma 2 2 180" xfId="3917"/>
    <cellStyle name="Comma 2 2 181" xfId="3921"/>
    <cellStyle name="Comma 2 2 182" xfId="3925"/>
    <cellStyle name="Comma 2 2 183" xfId="719"/>
    <cellStyle name="Comma 2 2 184" xfId="3929"/>
    <cellStyle name="Comma 2 2 185" xfId="3933"/>
    <cellStyle name="Comma 2 2 186" xfId="3938"/>
    <cellStyle name="Comma 2 2 187" xfId="3947"/>
    <cellStyle name="Comma 2 2 188" xfId="3953"/>
    <cellStyle name="Comma 2 2 189" xfId="3550"/>
    <cellStyle name="Comma 2 2 19" xfId="3966"/>
    <cellStyle name="Comma 2 2 19 2" xfId="3975"/>
    <cellStyle name="Comma 2 2 19 3" xfId="3985"/>
    <cellStyle name="Comma 2 2 190" xfId="3934"/>
    <cellStyle name="Comma 2 2 191" xfId="3939"/>
    <cellStyle name="Comma 2 2 192" xfId="3948"/>
    <cellStyle name="Comma 2 2 193" xfId="3954"/>
    <cellStyle name="Comma 2 2 194" xfId="3551"/>
    <cellStyle name="Comma 2 2 195" xfId="3561"/>
    <cellStyle name="Comma 2 2 196" xfId="707"/>
    <cellStyle name="Comma 2 2 197" xfId="4001"/>
    <cellStyle name="Comma 2 2 198" xfId="4005"/>
    <cellStyle name="Comma 2 2 199" xfId="1433"/>
    <cellStyle name="Comma 2 2 2" xfId="4010"/>
    <cellStyle name="Comma 2 2 2 10" xfId="4019"/>
    <cellStyle name="Comma 2 2 2 100" xfId="1308"/>
    <cellStyle name="Comma 2 2 2 101" xfId="1326"/>
    <cellStyle name="Comma 2 2 2 102" xfId="1043"/>
    <cellStyle name="Comma 2 2 2 103" xfId="586"/>
    <cellStyle name="Comma 2 2 2 104" xfId="4029"/>
    <cellStyle name="Comma 2 2 2 105" xfId="4039"/>
    <cellStyle name="Comma 2 2 2 106" xfId="2935"/>
    <cellStyle name="Comma 2 2 2 107" xfId="2956"/>
    <cellStyle name="Comma 2 2 2 108" xfId="2964"/>
    <cellStyle name="Comma 2 2 2 109" xfId="1778"/>
    <cellStyle name="Comma 2 2 2 11" xfId="4040"/>
    <cellStyle name="Comma 2 2 2 110" xfId="4038"/>
    <cellStyle name="Comma 2 2 2 111" xfId="2934"/>
    <cellStyle name="Comma 2 2 2 112" xfId="2955"/>
    <cellStyle name="Comma 2 2 2 113" xfId="2963"/>
    <cellStyle name="Comma 2 2 2 114" xfId="1777"/>
    <cellStyle name="Comma 2 2 2 115" xfId="1785"/>
    <cellStyle name="Comma 2 2 2 116" xfId="4046"/>
    <cellStyle name="Comma 2 2 2 117" xfId="4056"/>
    <cellStyle name="Comma 2 2 2 118" xfId="4067"/>
    <cellStyle name="Comma 2 2 2 119" xfId="4074"/>
    <cellStyle name="Comma 2 2 2 12" xfId="4075"/>
    <cellStyle name="Comma 2 2 2 120" xfId="1784"/>
    <cellStyle name="Comma 2 2 2 121" xfId="4045"/>
    <cellStyle name="Comma 2 2 2 122" xfId="4055"/>
    <cellStyle name="Comma 2 2 2 123" xfId="4066"/>
    <cellStyle name="Comma 2 2 2 124" xfId="4073"/>
    <cellStyle name="Comma 2 2 2 125" xfId="4081"/>
    <cellStyle name="Comma 2 2 2 126" xfId="4087"/>
    <cellStyle name="Comma 2 2 2 127" xfId="4094"/>
    <cellStyle name="Comma 2 2 2 128" xfId="4100"/>
    <cellStyle name="Comma 2 2 2 129" xfId="48"/>
    <cellStyle name="Comma 2 2 2 13" xfId="4106"/>
    <cellStyle name="Comma 2 2 2 130" xfId="4080"/>
    <cellStyle name="Comma 2 2 2 131" xfId="4086"/>
    <cellStyle name="Comma 2 2 2 132" xfId="4093"/>
    <cellStyle name="Comma 2 2 2 133" xfId="4099"/>
    <cellStyle name="Comma 2 2 2 134" xfId="47"/>
    <cellStyle name="Comma 2 2 2 135" xfId="4111"/>
    <cellStyle name="Comma 2 2 2 136" xfId="4120"/>
    <cellStyle name="Comma 2 2 2 137" xfId="4131"/>
    <cellStyle name="Comma 2 2 2 138" xfId="4141"/>
    <cellStyle name="Comma 2 2 2 139" xfId="1356"/>
    <cellStyle name="Comma 2 2 2 14" xfId="4147"/>
    <cellStyle name="Comma 2 2 2 140" xfId="4110"/>
    <cellStyle name="Comma 2 2 2 141" xfId="4119"/>
    <cellStyle name="Comma 2 2 2 142" xfId="4130"/>
    <cellStyle name="Comma 2 2 2 143" xfId="4140"/>
    <cellStyle name="Comma 2 2 2 144" xfId="1355"/>
    <cellStyle name="Comma 2 2 2 145" xfId="1405"/>
    <cellStyle name="Comma 2 2 2 146" xfId="1418"/>
    <cellStyle name="Comma 2 2 2 147" xfId="4159"/>
    <cellStyle name="Comma 2 2 2 148" xfId="4171"/>
    <cellStyle name="Comma 2 2 2 149" xfId="4184"/>
    <cellStyle name="Comma 2 2 2 15" xfId="2500"/>
    <cellStyle name="Comma 2 2 2 150" xfId="1404"/>
    <cellStyle name="Comma 2 2 2 151" xfId="1417"/>
    <cellStyle name="Comma 2 2 2 152" xfId="4158"/>
    <cellStyle name="Comma 2 2 2 153" xfId="4170"/>
    <cellStyle name="Comma 2 2 2 154" xfId="4183"/>
    <cellStyle name="Comma 2 2 2 155" xfId="4196"/>
    <cellStyle name="Comma 2 2 2 156" xfId="2268"/>
    <cellStyle name="Comma 2 2 2 157" xfId="644"/>
    <cellStyle name="Comma 2 2 2 158" xfId="3982"/>
    <cellStyle name="Comma 2 2 2 159" xfId="3998"/>
    <cellStyle name="Comma 2 2 2 16" xfId="2514"/>
    <cellStyle name="Comma 2 2 2 160" xfId="4195"/>
    <cellStyle name="Comma 2 2 2 161" xfId="2267"/>
    <cellStyle name="Comma 2 2 2 162" xfId="643"/>
    <cellStyle name="Comma 2 2 2 163" xfId="3981"/>
    <cellStyle name="Comma 2 2 2 164" xfId="3997"/>
    <cellStyle name="Comma 2 2 2 165" xfId="4212"/>
    <cellStyle name="Comma 2 2 2 166" xfId="4225"/>
    <cellStyle name="Comma 2 2 2 167" xfId="4238"/>
    <cellStyle name="Comma 2 2 2 168" xfId="4250"/>
    <cellStyle name="Comma 2 2 2 169" xfId="4260"/>
    <cellStyle name="Comma 2 2 2 17" xfId="2530"/>
    <cellStyle name="Comma 2 2 2 170" xfId="4211"/>
    <cellStyle name="Comma 2 2 2 171" xfId="4224"/>
    <cellStyle name="Comma 2 2 2 172" xfId="4237"/>
    <cellStyle name="Comma 2 2 2 173" xfId="4249"/>
    <cellStyle name="Comma 2 2 2 174" xfId="4259"/>
    <cellStyle name="Comma 2 2 2 175" xfId="4271"/>
    <cellStyle name="Comma 2 2 2 176" xfId="4278"/>
    <cellStyle name="Comma 2 2 2 177" xfId="4285"/>
    <cellStyle name="Comma 2 2 2 178" xfId="4293"/>
    <cellStyle name="Comma 2 2 2 179" xfId="4301"/>
    <cellStyle name="Comma 2 2 2 18" xfId="4303"/>
    <cellStyle name="Comma 2 2 2 180" xfId="4270"/>
    <cellStyle name="Comma 2 2 2 181" xfId="4277"/>
    <cellStyle name="Comma 2 2 2 182" xfId="4284"/>
    <cellStyle name="Comma 2 2 2 183" xfId="4292"/>
    <cellStyle name="Comma 2 2 2 184" xfId="4300"/>
    <cellStyle name="Comma 2 2 2 185" xfId="4311"/>
    <cellStyle name="Comma 2 2 2 186" xfId="2135"/>
    <cellStyle name="Comma 2 2 2 187" xfId="2153"/>
    <cellStyle name="Comma 2 2 2 188" xfId="4320"/>
    <cellStyle name="Comma 2 2 2 189" xfId="536"/>
    <cellStyle name="Comma 2 2 2 19" xfId="4324"/>
    <cellStyle name="Comma 2 2 2 190" xfId="4310"/>
    <cellStyle name="Comma 2 2 2 191" xfId="2134"/>
    <cellStyle name="Comma 2 2 2 192" xfId="2152"/>
    <cellStyle name="Comma 2 2 2 193" xfId="4319"/>
    <cellStyle name="Comma 2 2 2 194" xfId="535"/>
    <cellStyle name="Comma 2 2 2 195" xfId="1429"/>
    <cellStyle name="Comma 2 2 2 196" xfId="4332"/>
    <cellStyle name="Comma 2 2 2 197" xfId="4343"/>
    <cellStyle name="Comma 2 2 2 198" xfId="603"/>
    <cellStyle name="Comma 2 2 2 199" xfId="1967"/>
    <cellStyle name="Comma 2 2 2 2" xfId="4349"/>
    <cellStyle name="Comma 2 2 2 2 10" xfId="4351"/>
    <cellStyle name="Comma 2 2 2 2 11" xfId="4358"/>
    <cellStyle name="Comma 2 2 2 2 2" xfId="4364"/>
    <cellStyle name="Comma 2 2 2 2 3" xfId="4365"/>
    <cellStyle name="Comma 2 2 2 2 3 2" xfId="4366"/>
    <cellStyle name="Comma 2 2 2 2 3 2 2" xfId="4368"/>
    <cellStyle name="Comma 2 2 2 2 3 2 2 2" xfId="1672"/>
    <cellStyle name="Comma 2 2 2 2 3 2 2 2 2" xfId="4376"/>
    <cellStyle name="Comma 2 2 2 2 3 2 2 2 2 2" xfId="4383"/>
    <cellStyle name="Comma 2 2 2 2 3 2 2 2 2 2 2" xfId="4387"/>
    <cellStyle name="Comma 2 2 2 2 3 2 2 2 2 2 3" xfId="4391"/>
    <cellStyle name="Comma 2 2 2 2 3 2 2 2 2 3" xfId="4396"/>
    <cellStyle name="Comma 2 2 2 2 3 2 2 2 2 4" xfId="1588"/>
    <cellStyle name="Comma 2 2 2 2 3 2 2 2 3" xfId="738"/>
    <cellStyle name="Comma 2 2 2 2 3 2 2 2 3 2" xfId="2714"/>
    <cellStyle name="Comma 2 2 2 2 3 2 2 2 3 3" xfId="2718"/>
    <cellStyle name="Comma 2 2 2 2 3 2 2 2 4" xfId="2724"/>
    <cellStyle name="Comma 2 2 2 2 3 2 2 2 5" xfId="683"/>
    <cellStyle name="Comma 2 2 2 2 3 2 2 3" xfId="4400"/>
    <cellStyle name="Comma 2 2 2 2 3 2 2 3 2" xfId="374"/>
    <cellStyle name="Comma 2 2 2 2 3 2 2 3 2 2" xfId="701"/>
    <cellStyle name="Comma 2 2 2 2 3 2 2 3 2 3" xfId="4404"/>
    <cellStyle name="Comma 2 2 2 2 3 2 2 3 3" xfId="410"/>
    <cellStyle name="Comma 2 2 2 2 3 2 2 3 4" xfId="464"/>
    <cellStyle name="Comma 2 2 2 2 3 2 2 4" xfId="4413"/>
    <cellStyle name="Comma 2 2 2 2 3 2 2 4 2" xfId="3962"/>
    <cellStyle name="Comma 2 2 2 2 3 2 2 4 3" xfId="3557"/>
    <cellStyle name="Comma 2 2 2 2 3 2 2 5" xfId="4422"/>
    <cellStyle name="Comma 2 2 2 2 3 2 2 6" xfId="4430"/>
    <cellStyle name="Comma 2 2 2 2 3 2 3" xfId="4432"/>
    <cellStyle name="Comma 2 2 2 2 3 2 3 2" xfId="3358"/>
    <cellStyle name="Comma 2 2 2 2 3 2 3 2 2" xfId="4438"/>
    <cellStyle name="Comma 2 2 2 2 3 2 3 2 2 2" xfId="4442"/>
    <cellStyle name="Comma 2 2 2 2 3 2 3 2 2 2 2" xfId="4451"/>
    <cellStyle name="Comma 2 2 2 2 3 2 3 2 2 2 3" xfId="4452"/>
    <cellStyle name="Comma 2 2 2 2 3 2 3 2 2 3" xfId="4458"/>
    <cellStyle name="Comma 2 2 2 2 3 2 3 2 2 4" xfId="1057"/>
    <cellStyle name="Comma 2 2 2 2 3 2 3 2 3" xfId="2791"/>
    <cellStyle name="Comma 2 2 2 2 3 2 3 2 3 2" xfId="4461"/>
    <cellStyle name="Comma 2 2 2 2 3 2 3 2 3 3" xfId="4445"/>
    <cellStyle name="Comma 2 2 2 2 3 2 3 2 4" xfId="2798"/>
    <cellStyle name="Comma 2 2 2 2 3 2 3 2 5" xfId="3814"/>
    <cellStyle name="Comma 2 2 2 2 3 2 3 3" xfId="4465"/>
    <cellStyle name="Comma 2 2 2 2 3 2 3 3 2" xfId="4467"/>
    <cellStyle name="Comma 2 2 2 2 3 2 3 3 2 2" xfId="4472"/>
    <cellStyle name="Comma 2 2 2 2 3 2 3 3 2 3" xfId="4475"/>
    <cellStyle name="Comma 2 2 2 2 3 2 3 3 3" xfId="4478"/>
    <cellStyle name="Comma 2 2 2 2 3 2 3 3 4" xfId="4482"/>
    <cellStyle name="Comma 2 2 2 2 3 2 3 4" xfId="4492"/>
    <cellStyle name="Comma 2 2 2 2 3 2 3 4 2" xfId="4497"/>
    <cellStyle name="Comma 2 2 2 2 3 2 3 4 3" xfId="4501"/>
    <cellStyle name="Comma 2 2 2 2 3 2 3 5" xfId="4506"/>
    <cellStyle name="Comma 2 2 2 2 3 2 3 6" xfId="4509"/>
    <cellStyle name="Comma 2 2 2 2 3 2 4" xfId="4510"/>
    <cellStyle name="Comma 2 2 2 2 3 2 4 2" xfId="3545"/>
    <cellStyle name="Comma 2 2 2 2 3 2 4 2 2" xfId="4121"/>
    <cellStyle name="Comma 2 2 2 2 3 2 4 2 2 2" xfId="4515"/>
    <cellStyle name="Comma 2 2 2 2 3 2 4 2 2 3" xfId="4517"/>
    <cellStyle name="Comma 2 2 2 2 3 2 4 2 3" xfId="4132"/>
    <cellStyle name="Comma 2 2 2 2 3 2 4 2 4" xfId="1344"/>
    <cellStyle name="Comma 2 2 2 2 3 2 4 3" xfId="4520"/>
    <cellStyle name="Comma 2 2 2 2 3 2 4 3 2" xfId="2154"/>
    <cellStyle name="Comma 2 2 2 2 3 2 4 3 3" xfId="4321"/>
    <cellStyle name="Comma 2 2 2 2 3 2 4 4" xfId="4524"/>
    <cellStyle name="Comma 2 2 2 2 3 2 4 5" xfId="4530"/>
    <cellStyle name="Comma 2 2 2 2 3 2 5" xfId="4531"/>
    <cellStyle name="Comma 2 2 2 2 3 2 5 2" xfId="215"/>
    <cellStyle name="Comma 2 2 2 2 3 2 5 2 2" xfId="2528"/>
    <cellStyle name="Comma 2 2 2 2 3 2 5 2 3" xfId="2704"/>
    <cellStyle name="Comma 2 2 2 2 3 2 5 3" xfId="677"/>
    <cellStyle name="Comma 2 2 2 2 3 2 5 4" xfId="2707"/>
    <cellStyle name="Comma 2 2 2 2 3 2 6" xfId="4532"/>
    <cellStyle name="Comma 2 2 2 2 3 2 6 2" xfId="2728"/>
    <cellStyle name="Comma 2 2 2 2 3 2 6 3" xfId="687"/>
    <cellStyle name="Comma 2 2 2 2 3 2 7" xfId="4533"/>
    <cellStyle name="Comma 2 2 2 2 3 2 8" xfId="4535"/>
    <cellStyle name="Comma 2 2 2 2 3 3" xfId="4537"/>
    <cellStyle name="Comma 2 2 2 2 3 3 2" xfId="9"/>
    <cellStyle name="Comma 2 2 2 2 3 3 2 2" xfId="3243"/>
    <cellStyle name="Comma 2 2 2 2 3 3 2 2 2" xfId="4540"/>
    <cellStyle name="Comma 2 2 2 2 3 3 2 2 2 2" xfId="2043"/>
    <cellStyle name="Comma 2 2 2 2 3 3 2 2 2 3" xfId="2079"/>
    <cellStyle name="Comma 2 2 2 2 3 3 2 2 3" xfId="4544"/>
    <cellStyle name="Comma 2 2 2 2 3 3 2 2 4" xfId="4549"/>
    <cellStyle name="Comma 2 2 2 2 3 3 2 3" xfId="3776"/>
    <cellStyle name="Comma 2 2 2 2 3 3 2 3 2" xfId="4552"/>
    <cellStyle name="Comma 2 2 2 2 3 3 2 3 3" xfId="4555"/>
    <cellStyle name="Comma 2 2 2 2 3 3 2 4" xfId="4560"/>
    <cellStyle name="Comma 2 2 2 2 3 3 2 5" xfId="4565"/>
    <cellStyle name="Comma 2 2 2 2 3 3 3" xfId="1694"/>
    <cellStyle name="Comma 2 2 2 2 3 3 3 2" xfId="344"/>
    <cellStyle name="Comma 2 2 2 2 3 3 3 2 2" xfId="4568"/>
    <cellStyle name="Comma 2 2 2 2 3 3 3 2 3" xfId="4573"/>
    <cellStyle name="Comma 2 2 2 2 3 3 3 3" xfId="3783"/>
    <cellStyle name="Comma 2 2 2 2 3 3 3 4" xfId="4577"/>
    <cellStyle name="Comma 2 2 2 2 3 3 4" xfId="3786"/>
    <cellStyle name="Comma 2 2 2 2 3 3 4 2" xfId="3791"/>
    <cellStyle name="Comma 2 2 2 2 3 3 4 3" xfId="3795"/>
    <cellStyle name="Comma 2 2 2 2 3 3 5" xfId="3803"/>
    <cellStyle name="Comma 2 2 2 2 3 3 6" xfId="3809"/>
    <cellStyle name="Comma 2 2 2 2 3 4" xfId="4578"/>
    <cellStyle name="Comma 2 2 2 2 3 4 2" xfId="3868"/>
    <cellStyle name="Comma 2 2 2 2 3 4 2 2" xfId="4579"/>
    <cellStyle name="Comma 2 2 2 2 3 4 2 2 2" xfId="4561"/>
    <cellStyle name="Comma 2 2 2 2 3 4 2 2 2 2" xfId="4582"/>
    <cellStyle name="Comma 2 2 2 2 3 4 2 2 2 3" xfId="4588"/>
    <cellStyle name="Comma 2 2 2 2 3 4 2 2 3" xfId="4589"/>
    <cellStyle name="Comma 2 2 2 2 3 4 2 2 4" xfId="2936"/>
    <cellStyle name="Comma 2 2 2 2 3 4 2 3" xfId="4594"/>
    <cellStyle name="Comma 2 2 2 2 3 4 2 3 2" xfId="4596"/>
    <cellStyle name="Comma 2 2 2 2 3 4 2 3 3" xfId="4599"/>
    <cellStyle name="Comma 2 2 2 2 3 4 2 4" xfId="4603"/>
    <cellStyle name="Comma 2 2 2 2 3 4 2 5" xfId="882"/>
    <cellStyle name="Comma 2 2 2 2 3 4 3" xfId="869"/>
    <cellStyle name="Comma 2 2 2 2 3 4 3 2" xfId="878"/>
    <cellStyle name="Comma 2 2 2 2 3 4 3 2 2" xfId="891"/>
    <cellStyle name="Comma 2 2 2 2 3 4 3 2 3" xfId="958"/>
    <cellStyle name="Comma 2 2 2 2 3 4 3 3" xfId="1016"/>
    <cellStyle name="Comma 2 2 2 2 3 4 3 4" xfId="1101"/>
    <cellStyle name="Comma 2 2 2 2 3 4 4" xfId="1138"/>
    <cellStyle name="Comma 2 2 2 2 3 4 4 2" xfId="1142"/>
    <cellStyle name="Comma 2 2 2 2 3 4 4 3" xfId="1210"/>
    <cellStyle name="Comma 2 2 2 2 3 4 5" xfId="1272"/>
    <cellStyle name="Comma 2 2 2 2 3 4 6" xfId="1342"/>
    <cellStyle name="Comma 2 2 2 2 3 5" xfId="4605"/>
    <cellStyle name="Comma 2 2 2 2 3 5 2" xfId="4007"/>
    <cellStyle name="Comma 2 2 2 2 3 5 2 2" xfId="51"/>
    <cellStyle name="Comma 2 2 2 2 3 5 2 2 2" xfId="4612"/>
    <cellStyle name="Comma 2 2 2 2 3 5 2 2 3" xfId="4613"/>
    <cellStyle name="Comma 2 2 2 2 3 5 2 3" xfId="4617"/>
    <cellStyle name="Comma 2 2 2 2 3 5 2 4" xfId="4619"/>
    <cellStyle name="Comma 2 2 2 2 3 5 3" xfId="1435"/>
    <cellStyle name="Comma 2 2 2 2 3 5 3 2" xfId="804"/>
    <cellStyle name="Comma 2 2 2 2 3 5 3 3" xfId="254"/>
    <cellStyle name="Comma 2 2 2 2 3 5 4" xfId="1504"/>
    <cellStyle name="Comma 2 2 2 2 3 5 5" xfId="1520"/>
    <cellStyle name="Comma 2 2 2 2 3 6" xfId="4622"/>
    <cellStyle name="Comma 2 2 2 2 3 6 2" xfId="4623"/>
    <cellStyle name="Comma 2 2 2 2 3 6 2 2" xfId="4627"/>
    <cellStyle name="Comma 2 2 2 2 3 6 2 3" xfId="4628"/>
    <cellStyle name="Comma 2 2 2 2 3 6 3" xfId="827"/>
    <cellStyle name="Comma 2 2 2 2 3 6 4" xfId="1582"/>
    <cellStyle name="Comma 2 2 2 2 3 7" xfId="1284"/>
    <cellStyle name="Comma 2 2 2 2 3 7 2" xfId="1289"/>
    <cellStyle name="Comma 2 2 2 2 3 7 3" xfId="1657"/>
    <cellStyle name="Comma 2 2 2 2 3 8" xfId="1296"/>
    <cellStyle name="Comma 2 2 2 2 3 9" xfId="3848"/>
    <cellStyle name="Comma 2 2 2 2 4" xfId="872"/>
    <cellStyle name="Comma 2 2 2 2 4 2" xfId="885"/>
    <cellStyle name="Comma 2 2 2 2 4 2 2" xfId="896"/>
    <cellStyle name="Comma 2 2 2 2 4 2 2 2" xfId="902"/>
    <cellStyle name="Comma 2 2 2 2 4 2 2 2 2" xfId="4631"/>
    <cellStyle name="Comma 2 2 2 2 4 2 2 2 2 2" xfId="4637"/>
    <cellStyle name="Comma 2 2 2 2 4 2 2 2 2 3" xfId="2446"/>
    <cellStyle name="Comma 2 2 2 2 4 2 2 2 3" xfId="4643"/>
    <cellStyle name="Comma 2 2 2 2 4 2 2 2 4" xfId="4649"/>
    <cellStyle name="Comma 2 2 2 2 4 2 2 3" xfId="910"/>
    <cellStyle name="Comma 2 2 2 2 4 2 2 3 2" xfId="4652"/>
    <cellStyle name="Comma 2 2 2 2 4 2 2 3 3" xfId="4659"/>
    <cellStyle name="Comma 2 2 2 2 4 2 2 4" xfId="4665"/>
    <cellStyle name="Comma 2 2 2 2 4 2 2 5" xfId="4671"/>
    <cellStyle name="Comma 2 2 2 2 4 2 3" xfId="924"/>
    <cellStyle name="Comma 2 2 2 2 4 2 3 2" xfId="4676"/>
    <cellStyle name="Comma 2 2 2 2 4 2 3 2 2" xfId="1580"/>
    <cellStyle name="Comma 2 2 2 2 4 2 3 2 3" xfId="1624"/>
    <cellStyle name="Comma 2 2 2 2 4 2 3 3" xfId="4682"/>
    <cellStyle name="Comma 2 2 2 2 4 2 3 4" xfId="4688"/>
    <cellStyle name="Comma 2 2 2 2 4 2 4" xfId="939"/>
    <cellStyle name="Comma 2 2 2 2 4 2 4 2" xfId="4065"/>
    <cellStyle name="Comma 2 2 2 2 4 2 4 3" xfId="4072"/>
    <cellStyle name="Comma 2 2 2 2 4 2 5" xfId="4690"/>
    <cellStyle name="Comma 2 2 2 2 4 2 6" xfId="4694"/>
    <cellStyle name="Comma 2 2 2 2 4 3" xfId="953"/>
    <cellStyle name="Comma 2 2 2 2 4 3 2" xfId="969"/>
    <cellStyle name="Comma 2 2 2 2 4 3 2 2" xfId="4699"/>
    <cellStyle name="Comma 2 2 2 2 4 3 2 2 2" xfId="4703"/>
    <cellStyle name="Comma 2 2 2 2 4 3 2 2 2 2" xfId="4705"/>
    <cellStyle name="Comma 2 2 2 2 4 3 2 2 2 3" xfId="4706"/>
    <cellStyle name="Comma 2 2 2 2 4 3 2 2 3" xfId="4710"/>
    <cellStyle name="Comma 2 2 2 2 4 3 2 2 4" xfId="650"/>
    <cellStyle name="Comma 2 2 2 2 4 3 2 3" xfId="4717"/>
    <cellStyle name="Comma 2 2 2 2 4 3 2 3 2" xfId="3233"/>
    <cellStyle name="Comma 2 2 2 2 4 3 2 3 3" xfId="4721"/>
    <cellStyle name="Comma 2 2 2 2 4 3 2 4" xfId="405"/>
    <cellStyle name="Comma 2 2 2 2 4 3 2 5" xfId="4611"/>
    <cellStyle name="Comma 2 2 2 2 4 3 3" xfId="983"/>
    <cellStyle name="Comma 2 2 2 2 4 3 3 2" xfId="4724"/>
    <cellStyle name="Comma 2 2 2 2 4 3 3 2 2" xfId="2295"/>
    <cellStyle name="Comma 2 2 2 2 4 3 3 2 3" xfId="3060"/>
    <cellStyle name="Comma 2 2 2 2 4 3 3 3" xfId="4728"/>
    <cellStyle name="Comma 2 2 2 2 4 3 3 4" xfId="621"/>
    <cellStyle name="Comma 2 2 2 2 4 3 4" xfId="4730"/>
    <cellStyle name="Comma 2 2 2 2 4 3 4 2" xfId="4738"/>
    <cellStyle name="Comma 2 2 2 2 4 3 4 3" xfId="4744"/>
    <cellStyle name="Comma 2 2 2 2 4 3 5" xfId="4745"/>
    <cellStyle name="Comma 2 2 2 2 4 3 6" xfId="2204"/>
    <cellStyle name="Comma 2 2 2 2 4 4" xfId="994"/>
    <cellStyle name="Comma 2 2 2 2 4 4 2" xfId="4753"/>
    <cellStyle name="Comma 2 2 2 2 4 4 2 2" xfId="4761"/>
    <cellStyle name="Comma 2 2 2 2 4 4 2 2 2" xfId="4765"/>
    <cellStyle name="Comma 2 2 2 2 4 4 2 2 3" xfId="4772"/>
    <cellStyle name="Comma 2 2 2 2 4 4 2 3" xfId="4782"/>
    <cellStyle name="Comma 2 2 2 2 4 4 2 4" xfId="4790"/>
    <cellStyle name="Comma 2 2 2 2 4 4 3" xfId="773"/>
    <cellStyle name="Comma 2 2 2 2 4 4 3 2" xfId="1714"/>
    <cellStyle name="Comma 2 2 2 2 4 4 3 3" xfId="252"/>
    <cellStyle name="Comma 2 2 2 2 4 4 4" xfId="1761"/>
    <cellStyle name="Comma 2 2 2 2 4 4 5" xfId="1808"/>
    <cellStyle name="Comma 2 2 2 2 4 5" xfId="1004"/>
    <cellStyle name="Comma 2 2 2 2 4 5 2" xfId="4796"/>
    <cellStyle name="Comma 2 2 2 2 4 5 2 2" xfId="2820"/>
    <cellStyle name="Comma 2 2 2 2 4 5 2 3" xfId="4799"/>
    <cellStyle name="Comma 2 2 2 2 4 5 3" xfId="206"/>
    <cellStyle name="Comma 2 2 2 2 4 5 4" xfId="92"/>
    <cellStyle name="Comma 2 2 2 2 4 6" xfId="4800"/>
    <cellStyle name="Comma 2 2 2 2 4 6 2" xfId="4802"/>
    <cellStyle name="Comma 2 2 2 2 4 6 3" xfId="1950"/>
    <cellStyle name="Comma 2 2 2 2 4 7" xfId="4803"/>
    <cellStyle name="Comma 2 2 2 2 4 8" xfId="3886"/>
    <cellStyle name="Comma 2 2 2 2 5" xfId="1008"/>
    <cellStyle name="Comma 2 2 2 2 5 2" xfId="1027"/>
    <cellStyle name="Comma 2 2 2 2 5 2 2" xfId="1041"/>
    <cellStyle name="Comma 2 2 2 2 5 2 2 2" xfId="4812"/>
    <cellStyle name="Comma 2 2 2 2 5 2 2 2 2" xfId="3473"/>
    <cellStyle name="Comma 2 2 2 2 5 2 2 2 3" xfId="3486"/>
    <cellStyle name="Comma 2 2 2 2 5 2 2 3" xfId="4820"/>
    <cellStyle name="Comma 2 2 2 2 5 2 2 4" xfId="4827"/>
    <cellStyle name="Comma 2 2 2 2 5 2 3" xfId="584"/>
    <cellStyle name="Comma 2 2 2 2 5 2 3 2" xfId="4840"/>
    <cellStyle name="Comma 2 2 2 2 5 2 3 3" xfId="4857"/>
    <cellStyle name="Comma 2 2 2 2 5 2 4" xfId="4026"/>
    <cellStyle name="Comma 2 2 2 2 5 2 5" xfId="4035"/>
    <cellStyle name="Comma 2 2 2 2 5 3" xfId="1072"/>
    <cellStyle name="Comma 2 2 2 2 5 3 2" xfId="4152"/>
    <cellStyle name="Comma 2 2 2 2 5 3 2 2" xfId="4862"/>
    <cellStyle name="Comma 2 2 2 2 5 3 2 3" xfId="4869"/>
    <cellStyle name="Comma 2 2 2 2 5 3 3" xfId="4164"/>
    <cellStyle name="Comma 2 2 2 2 5 3 4" xfId="4177"/>
    <cellStyle name="Comma 2 2 2 2 5 4" xfId="1091"/>
    <cellStyle name="Comma 2 2 2 2 5 4 2" xfId="4339"/>
    <cellStyle name="Comma 2 2 2 2 5 4 3" xfId="599"/>
    <cellStyle name="Comma 2 2 2 2 5 5" xfId="4874"/>
    <cellStyle name="Comma 2 2 2 2 5 6" xfId="4875"/>
    <cellStyle name="Comma 2 2 2 2 6" xfId="1092"/>
    <cellStyle name="Comma 2 2 2 2 6 2" xfId="1112"/>
    <cellStyle name="Comma 2 2 2 2 6 2 2" xfId="1255"/>
    <cellStyle name="Comma 2 2 2 2 6 2 2 2" xfId="4876"/>
    <cellStyle name="Comma 2 2 2 2 6 2 2 2 2" xfId="248"/>
    <cellStyle name="Comma 2 2 2 2 6 2 2 2 3" xfId="1757"/>
    <cellStyle name="Comma 2 2 2 2 6 2 2 3" xfId="4877"/>
    <cellStyle name="Comma 2 2 2 2 6 2 2 4" xfId="4880"/>
    <cellStyle name="Comma 2 2 2 2 6 2 3" xfId="1261"/>
    <cellStyle name="Comma 2 2 2 2 6 2 3 2" xfId="4881"/>
    <cellStyle name="Comma 2 2 2 2 6 2 3 3" xfId="4883"/>
    <cellStyle name="Comma 2 2 2 2 6 2 4" xfId="4885"/>
    <cellStyle name="Comma 2 2 2 2 6 2 5" xfId="4889"/>
    <cellStyle name="Comma 2 2 2 2 6 3" xfId="1123"/>
    <cellStyle name="Comma 2 2 2 2 6 3 2" xfId="4897"/>
    <cellStyle name="Comma 2 2 2 2 6 3 2 2" xfId="4903"/>
    <cellStyle name="Comma 2 2 2 2 6 3 2 3" xfId="2185"/>
    <cellStyle name="Comma 2 2 2 2 6 3 3" xfId="4904"/>
    <cellStyle name="Comma 2 2 2 2 6 3 4" xfId="4910"/>
    <cellStyle name="Comma 2 2 2 2 6 4" xfId="1265"/>
    <cellStyle name="Comma 2 2 2 2 6 4 2" xfId="4922"/>
    <cellStyle name="Comma 2 2 2 2 6 4 3" xfId="2009"/>
    <cellStyle name="Comma 2 2 2 2 6 5" xfId="4925"/>
    <cellStyle name="Comma 2 2 2 2 6 6" xfId="2878"/>
    <cellStyle name="Comma 2 2 2 2 7" xfId="1022"/>
    <cellStyle name="Comma 2 2 2 2 7 2" xfId="1033"/>
    <cellStyle name="Comma 2 2 2 2 7 2 2" xfId="4811"/>
    <cellStyle name="Comma 2 2 2 2 7 2 2 2" xfId="3466"/>
    <cellStyle name="Comma 2 2 2 2 7 2 2 3" xfId="3475"/>
    <cellStyle name="Comma 2 2 2 2 7 2 3" xfId="4819"/>
    <cellStyle name="Comma 2 2 2 2 7 2 4" xfId="4826"/>
    <cellStyle name="Comma 2 2 2 2 7 3" xfId="576"/>
    <cellStyle name="Comma 2 2 2 2 7 3 2" xfId="4834"/>
    <cellStyle name="Comma 2 2 2 2 7 3 3" xfId="4850"/>
    <cellStyle name="Comma 2 2 2 2 7 4" xfId="4021"/>
    <cellStyle name="Comma 2 2 2 2 7 5" xfId="4032"/>
    <cellStyle name="Comma 2 2 2 2 8" xfId="1066"/>
    <cellStyle name="Comma 2 2 2 2 8 2" xfId="4161"/>
    <cellStyle name="Comma 2 2 2 2 8 2 2" xfId="4861"/>
    <cellStyle name="Comma 2 2 2 2 8 2 3" xfId="4868"/>
    <cellStyle name="Comma 2 2 2 2 8 3" xfId="4174"/>
    <cellStyle name="Comma 2 2 2 2 8 4" xfId="4187"/>
    <cellStyle name="Comma 2 2 2 2 9" xfId="1090"/>
    <cellStyle name="Comma 2 2 2 2 9 2" xfId="4346"/>
    <cellStyle name="Comma 2 2 2 2 9 3" xfId="607"/>
    <cellStyle name="Comma 2 2 2 20" xfId="2499"/>
    <cellStyle name="Comma 2 2 2 200" xfId="1403"/>
    <cellStyle name="Comma 2 2 2 201" xfId="1416"/>
    <cellStyle name="Comma 2 2 2 202" xfId="4157"/>
    <cellStyle name="Comma 2 2 2 203" xfId="4169"/>
    <cellStyle name="Comma 2 2 2 204" xfId="4182"/>
    <cellStyle name="Comma 2 2 2 205" xfId="4194"/>
    <cellStyle name="Comma 2 2 2 206" xfId="2266"/>
    <cellStyle name="Comma 2 2 2 207" xfId="642"/>
    <cellStyle name="Comma 2 2 2 208" xfId="3980"/>
    <cellStyle name="Comma 2 2 2 209" xfId="3996"/>
    <cellStyle name="Comma 2 2 2 21" xfId="2513"/>
    <cellStyle name="Comma 2 2 2 210" xfId="4193"/>
    <cellStyle name="Comma 2 2 2 211" xfId="2265"/>
    <cellStyle name="Comma 2 2 2 212" xfId="641"/>
    <cellStyle name="Comma 2 2 2 213" xfId="3979"/>
    <cellStyle name="Comma 2 2 2 214" xfId="3995"/>
    <cellStyle name="Comma 2 2 2 215" xfId="4210"/>
    <cellStyle name="Comma 2 2 2 216" xfId="4223"/>
    <cellStyle name="Comma 2 2 2 217" xfId="4236"/>
    <cellStyle name="Comma 2 2 2 218" xfId="4248"/>
    <cellStyle name="Comma 2 2 2 219" xfId="4258"/>
    <cellStyle name="Comma 2 2 2 22" xfId="2529"/>
    <cellStyle name="Comma 2 2 2 220" xfId="4209"/>
    <cellStyle name="Comma 2 2 2 221" xfId="4222"/>
    <cellStyle name="Comma 2 2 2 222" xfId="4235"/>
    <cellStyle name="Comma 2 2 2 223" xfId="4247"/>
    <cellStyle name="Comma 2 2 2 224" xfId="4257"/>
    <cellStyle name="Comma 2 2 2 225" xfId="4269"/>
    <cellStyle name="Comma 2 2 2 226" xfId="4276"/>
    <cellStyle name="Comma 2 2 2 227" xfId="4283"/>
    <cellStyle name="Comma 2 2 2 228" xfId="4291"/>
    <cellStyle name="Comma 2 2 2 229" xfId="4299"/>
    <cellStyle name="Comma 2 2 2 23" xfId="4302"/>
    <cellStyle name="Comma 2 2 2 230" xfId="4268"/>
    <cellStyle name="Comma 2 2 2 231" xfId="4275"/>
    <cellStyle name="Comma 2 2 2 232" xfId="4282"/>
    <cellStyle name="Comma 2 2 2 233" xfId="4290"/>
    <cellStyle name="Comma 2 2 2 234" xfId="4298"/>
    <cellStyle name="Comma 2 2 2 235" xfId="4309"/>
    <cellStyle name="Comma 2 2 2 236" xfId="2133"/>
    <cellStyle name="Comma 2 2 2 237" xfId="2151"/>
    <cellStyle name="Comma 2 2 2 238" xfId="4318"/>
    <cellStyle name="Comma 2 2 2 239" xfId="534"/>
    <cellStyle name="Comma 2 2 2 24" xfId="4323"/>
    <cellStyle name="Comma 2 2 2 240" xfId="4308"/>
    <cellStyle name="Comma 2 2 2 241" xfId="2132"/>
    <cellStyle name="Comma 2 2 2 242" xfId="2150"/>
    <cellStyle name="Comma 2 2 2 243" xfId="4317"/>
    <cellStyle name="Comma 2 2 2 244" xfId="533"/>
    <cellStyle name="Comma 2 2 2 245" xfId="1428"/>
    <cellStyle name="Comma 2 2 2 246" xfId="4331"/>
    <cellStyle name="Comma 2 2 2 247" xfId="4342"/>
    <cellStyle name="Comma 2 2 2 248" xfId="602"/>
    <cellStyle name="Comma 2 2 2 249" xfId="1966"/>
    <cellStyle name="Comma 2 2 2 25" xfId="4927"/>
    <cellStyle name="Comma 2 2 2 250" xfId="1427"/>
    <cellStyle name="Comma 2 2 2 251" xfId="4330"/>
    <cellStyle name="Comma 2 2 2 252" xfId="4341"/>
    <cellStyle name="Comma 2 2 2 253" xfId="601"/>
    <cellStyle name="Comma 2 2 2 254" xfId="1965"/>
    <cellStyle name="Comma 2 2 2 255" xfId="1974"/>
    <cellStyle name="Comma 2 2 2 256" xfId="1982"/>
    <cellStyle name="Comma 2 2 2 257" xfId="4931"/>
    <cellStyle name="Comma 2 2 2 257 2" xfId="4937"/>
    <cellStyle name="Comma 2 2 2 257 2 2" xfId="4941"/>
    <cellStyle name="Comma 2 2 2 257 2 2 2" xfId="4949"/>
    <cellStyle name="Comma 2 2 2 257 2 2 2 2" xfId="4950"/>
    <cellStyle name="Comma 2 2 2 257 2 2 2 2 2" xfId="4954"/>
    <cellStyle name="Comma 2 2 2 257 2 2 2 2 2 2" xfId="4959"/>
    <cellStyle name="Comma 2 2 2 257 2 2 2 2 2 3" xfId="4966"/>
    <cellStyle name="Comma 2 2 2 257 2 2 2 2 3" xfId="4971"/>
    <cellStyle name="Comma 2 2 2 257 2 2 2 2 4" xfId="4973"/>
    <cellStyle name="Comma 2 2 2 257 2 2 2 3" xfId="4979"/>
    <cellStyle name="Comma 2 2 2 257 2 2 2 3 2" xfId="4983"/>
    <cellStyle name="Comma 2 2 2 257 2 2 2 3 3" xfId="4992"/>
    <cellStyle name="Comma 2 2 2 257 2 2 2 4" xfId="4996"/>
    <cellStyle name="Comma 2 2 2 257 2 2 2 5" xfId="4998"/>
    <cellStyle name="Comma 2 2 2 257 2 2 3" xfId="5005"/>
    <cellStyle name="Comma 2 2 2 257 2 2 3 2" xfId="5006"/>
    <cellStyle name="Comma 2 2 2 257 2 2 3 2 2" xfId="3799"/>
    <cellStyle name="Comma 2 2 2 257 2 2 3 2 3" xfId="3806"/>
    <cellStyle name="Comma 2 2 2 257 2 2 3 3" xfId="5007"/>
    <cellStyle name="Comma 2 2 2 257 2 2 3 4" xfId="5009"/>
    <cellStyle name="Comma 2 2 2 257 2 2 4" xfId="5011"/>
    <cellStyle name="Comma 2 2 2 257 2 2 4 2" xfId="5012"/>
    <cellStyle name="Comma 2 2 2 257 2 2 4 3" xfId="5016"/>
    <cellStyle name="Comma 2 2 2 257 2 2 5" xfId="966"/>
    <cellStyle name="Comma 2 2 2 257 2 2 6" xfId="980"/>
    <cellStyle name="Comma 2 2 2 257 2 3" xfId="2439"/>
    <cellStyle name="Comma 2 2 2 257 2 3 2" xfId="2450"/>
    <cellStyle name="Comma 2 2 2 257 2 3 2 2" xfId="4354"/>
    <cellStyle name="Comma 2 2 2 257 2 3 2 2 2" xfId="5018"/>
    <cellStyle name="Comma 2 2 2 257 2 3 2 2 2 2" xfId="5022"/>
    <cellStyle name="Comma 2 2 2 257 2 3 2 2 2 3" xfId="5029"/>
    <cellStyle name="Comma 2 2 2 257 2 3 2 2 3" xfId="544"/>
    <cellStyle name="Comma 2 2 2 257 2 3 2 2 4" xfId="5030"/>
    <cellStyle name="Comma 2 2 2 257 2 3 2 3" xfId="4360"/>
    <cellStyle name="Comma 2 2 2 257 2 3 2 3 2" xfId="3106"/>
    <cellStyle name="Comma 2 2 2 257 2 3 2 3 3" xfId="557"/>
    <cellStyle name="Comma 2 2 2 257 2 3 2 4" xfId="5034"/>
    <cellStyle name="Comma 2 2 2 257 2 3 2 5" xfId="5035"/>
    <cellStyle name="Comma 2 2 2 257 2 3 3" xfId="2459"/>
    <cellStyle name="Comma 2 2 2 257 2 3 3 2" xfId="5040"/>
    <cellStyle name="Comma 2 2 2 257 2 3 3 2 2" xfId="5046"/>
    <cellStyle name="Comma 2 2 2 257 2 3 3 2 3" xfId="5051"/>
    <cellStyle name="Comma 2 2 2 257 2 3 3 3" xfId="5054"/>
    <cellStyle name="Comma 2 2 2 257 2 3 3 4" xfId="5060"/>
    <cellStyle name="Comma 2 2 2 257 2 3 4" xfId="5061"/>
    <cellStyle name="Comma 2 2 2 257 2 3 4 2" xfId="5066"/>
    <cellStyle name="Comma 2 2 2 257 2 3 4 3" xfId="5074"/>
    <cellStyle name="Comma 2 2 2 257 2 3 5" xfId="5078"/>
    <cellStyle name="Comma 2 2 2 257 2 3 6" xfId="5081"/>
    <cellStyle name="Comma 2 2 2 257 2 4" xfId="2470"/>
    <cellStyle name="Comma 2 2 2 257 2 4 2" xfId="5089"/>
    <cellStyle name="Comma 2 2 2 257 2 4 2 2" xfId="5094"/>
    <cellStyle name="Comma 2 2 2 257 2 4 2 2 2" xfId="5097"/>
    <cellStyle name="Comma 2 2 2 257 2 4 2 2 3" xfId="5101"/>
    <cellStyle name="Comma 2 2 2 257 2 4 2 3" xfId="4981"/>
    <cellStyle name="Comma 2 2 2 257 2 4 2 4" xfId="4990"/>
    <cellStyle name="Comma 2 2 2 257 2 4 3" xfId="5106"/>
    <cellStyle name="Comma 2 2 2 257 2 4 3 2" xfId="5108"/>
    <cellStyle name="Comma 2 2 2 257 2 4 3 3" xfId="5109"/>
    <cellStyle name="Comma 2 2 2 257 2 4 4" xfId="900"/>
    <cellStyle name="Comma 2 2 2 257 2 4 5" xfId="907"/>
    <cellStyle name="Comma 2 2 2 257 2 5" xfId="2479"/>
    <cellStyle name="Comma 2 2 2 257 2 5 2" xfId="5114"/>
    <cellStyle name="Comma 2 2 2 257 2 5 2 2" xfId="1136"/>
    <cellStyle name="Comma 2 2 2 257 2 5 2 3" xfId="1270"/>
    <cellStyle name="Comma 2 2 2 257 2 5 3" xfId="5120"/>
    <cellStyle name="Comma 2 2 2 257 2 5 4" xfId="4678"/>
    <cellStyle name="Comma 2 2 2 257 2 6" xfId="5125"/>
    <cellStyle name="Comma 2 2 2 257 2 6 2" xfId="4050"/>
    <cellStyle name="Comma 2 2 2 257 2 6 3" xfId="4060"/>
    <cellStyle name="Comma 2 2 2 257 2 7" xfId="5130"/>
    <cellStyle name="Comma 2 2 2 257 2 8" xfId="3253"/>
    <cellStyle name="Comma 2 2 2 257 3" xfId="5132"/>
    <cellStyle name="Comma 2 2 2 257 3 2" xfId="5136"/>
    <cellStyle name="Comma 2 2 2 257 3 2 2" xfId="5139"/>
    <cellStyle name="Comma 2 2 2 257 3 2 2 2" xfId="5143"/>
    <cellStyle name="Comma 2 2 2 257 3 2 2 2 2" xfId="5152"/>
    <cellStyle name="Comma 2 2 2 257 3 2 2 2 3" xfId="5161"/>
    <cellStyle name="Comma 2 2 2 257 3 2 2 3" xfId="5167"/>
    <cellStyle name="Comma 2 2 2 257 3 2 2 4" xfId="5173"/>
    <cellStyle name="Comma 2 2 2 257 3 2 3" xfId="5177"/>
    <cellStyle name="Comma 2 2 2 257 3 2 3 2" xfId="5182"/>
    <cellStyle name="Comma 2 2 2 257 3 2 3 3" xfId="5185"/>
    <cellStyle name="Comma 2 2 2 257 3 2 4" xfId="5189"/>
    <cellStyle name="Comma 2 2 2 257 3 2 5" xfId="5193"/>
    <cellStyle name="Comma 2 2 2 257 3 3" xfId="229"/>
    <cellStyle name="Comma 2 2 2 257 3 3 2" xfId="5196"/>
    <cellStyle name="Comma 2 2 2 257 3 3 2 2" xfId="5197"/>
    <cellStyle name="Comma 2 2 2 257 3 3 2 3" xfId="5198"/>
    <cellStyle name="Comma 2 2 2 257 3 3 3" xfId="5201"/>
    <cellStyle name="Comma 2 2 2 257 3 3 4" xfId="5205"/>
    <cellStyle name="Comma 2 2 2 257 3 4" xfId="331"/>
    <cellStyle name="Comma 2 2 2 257 3 4 2" xfId="5215"/>
    <cellStyle name="Comma 2 2 2 257 3 4 3" xfId="5221"/>
    <cellStyle name="Comma 2 2 2 257 3 5" xfId="5229"/>
    <cellStyle name="Comma 2 2 2 257 3 6" xfId="5233"/>
    <cellStyle name="Comma 2 2 2 257 4" xfId="5239"/>
    <cellStyle name="Comma 2 2 2 257 4 2" xfId="5240"/>
    <cellStyle name="Comma 2 2 2 257 4 2 2" xfId="5241"/>
    <cellStyle name="Comma 2 2 2 257 4 2 2 2" xfId="5243"/>
    <cellStyle name="Comma 2 2 2 257 4 2 2 2 2" xfId="5244"/>
    <cellStyle name="Comma 2 2 2 257 4 2 2 2 3" xfId="5246"/>
    <cellStyle name="Comma 2 2 2 257 4 2 2 3" xfId="5250"/>
    <cellStyle name="Comma 2 2 2 257 4 2 2 4" xfId="5251"/>
    <cellStyle name="Comma 2 2 2 257 4 2 3" xfId="5253"/>
    <cellStyle name="Comma 2 2 2 257 4 2 3 2" xfId="5255"/>
    <cellStyle name="Comma 2 2 2 257 4 2 3 3" xfId="5261"/>
    <cellStyle name="Comma 2 2 2 257 4 2 4" xfId="5266"/>
    <cellStyle name="Comma 2 2 2 257 4 2 5" xfId="5269"/>
    <cellStyle name="Comma 2 2 2 257 4 3" xfId="5271"/>
    <cellStyle name="Comma 2 2 2 257 4 3 2" xfId="5272"/>
    <cellStyle name="Comma 2 2 2 257 4 3 2 2" xfId="5276"/>
    <cellStyle name="Comma 2 2 2 257 4 3 2 3" xfId="4960"/>
    <cellStyle name="Comma 2 2 2 257 4 3 3" xfId="5277"/>
    <cellStyle name="Comma 2 2 2 257 4 3 4" xfId="5280"/>
    <cellStyle name="Comma 2 2 2 257 4 4" xfId="5284"/>
    <cellStyle name="Comma 2 2 2 257 4 4 2" xfId="5293"/>
    <cellStyle name="Comma 2 2 2 257 4 4 3" xfId="5301"/>
    <cellStyle name="Comma 2 2 2 257 4 5" xfId="5303"/>
    <cellStyle name="Comma 2 2 2 257 4 6" xfId="5305"/>
    <cellStyle name="Comma 2 2 2 257 5" xfId="3641"/>
    <cellStyle name="Comma 2 2 2 257 5 2" xfId="1640"/>
    <cellStyle name="Comma 2 2 2 257 5 2 2" xfId="2680"/>
    <cellStyle name="Comma 2 2 2 257 5 2 2 2" xfId="2693"/>
    <cellStyle name="Comma 2 2 2 257 5 2 2 3" xfId="208"/>
    <cellStyle name="Comma 2 2 2 257 5 2 3" xfId="131"/>
    <cellStyle name="Comma 2 2 2 257 5 2 4" xfId="753"/>
    <cellStyle name="Comma 2 2 2 257 5 3" xfId="1647"/>
    <cellStyle name="Comma 2 2 2 257 5 3 2" xfId="2770"/>
    <cellStyle name="Comma 2 2 2 257 5 3 3" xfId="824"/>
    <cellStyle name="Comma 2 2 2 257 5 4" xfId="2810"/>
    <cellStyle name="Comma 2 2 2 257 5 5" xfId="2823"/>
    <cellStyle name="Comma 2 2 2 257 6" xfId="3649"/>
    <cellStyle name="Comma 2 2 2 257 6 2" xfId="4707"/>
    <cellStyle name="Comma 2 2 2 257 6 2 2" xfId="5307"/>
    <cellStyle name="Comma 2 2 2 257 6 2 3" xfId="5309"/>
    <cellStyle name="Comma 2 2 2 257 6 3" xfId="5311"/>
    <cellStyle name="Comma 2 2 2 257 6 4" xfId="5314"/>
    <cellStyle name="Comma 2 2 2 257 7" xfId="5322"/>
    <cellStyle name="Comma 2 2 2 257 7 2" xfId="5325"/>
    <cellStyle name="Comma 2 2 2 257 7 3" xfId="5328"/>
    <cellStyle name="Comma 2 2 2 257 8" xfId="5334"/>
    <cellStyle name="Comma 2 2 2 257 9" xfId="5208"/>
    <cellStyle name="Comma 2 2 2 258" xfId="5343"/>
    <cellStyle name="Comma 2 2 2 258 2" xfId="1242"/>
    <cellStyle name="Comma 2 2 2 258 2 2" xfId="5344"/>
    <cellStyle name="Comma 2 2 2 258 2 2 2" xfId="1547"/>
    <cellStyle name="Comma 2 2 2 258 2 2 2 2" xfId="97"/>
    <cellStyle name="Comma 2 2 2 258 2 2 2 2 2" xfId="777"/>
    <cellStyle name="Comma 2 2 2 258 2 2 2 2 3" xfId="5345"/>
    <cellStyle name="Comma 2 2 2 258 2 2 2 3" xfId="1553"/>
    <cellStyle name="Comma 2 2 2 258 2 2 2 4" xfId="5347"/>
    <cellStyle name="Comma 2 2 2 258 2 2 3" xfId="1572"/>
    <cellStyle name="Comma 2 2 2 258 2 2 3 2" xfId="123"/>
    <cellStyle name="Comma 2 2 2 258 2 2 3 3" xfId="443"/>
    <cellStyle name="Comma 2 2 2 258 2 2 4" xfId="1317"/>
    <cellStyle name="Comma 2 2 2 258 2 2 5" xfId="1183"/>
    <cellStyle name="Comma 2 2 2 258 2 3" xfId="2211"/>
    <cellStyle name="Comma 2 2 2 258 2 3 2" xfId="1614"/>
    <cellStyle name="Comma 2 2 2 258 2 3 2 2" xfId="5349"/>
    <cellStyle name="Comma 2 2 2 258 2 3 2 3" xfId="5355"/>
    <cellStyle name="Comma 2 2 2 258 2 3 3" xfId="1620"/>
    <cellStyle name="Comma 2 2 2 258 2 3 4" xfId="1332"/>
    <cellStyle name="Comma 2 2 2 258 2 4" xfId="2228"/>
    <cellStyle name="Comma 2 2 2 258 2 4 2" xfId="1635"/>
    <cellStyle name="Comma 2 2 2 258 2 4 3" xfId="5358"/>
    <cellStyle name="Comma 2 2 2 258 2 5" xfId="5366"/>
    <cellStyle name="Comma 2 2 2 258 2 6" xfId="5368"/>
    <cellStyle name="Comma 2 2 2 258 3" xfId="5372"/>
    <cellStyle name="Comma 2 2 2 258 3 2" xfId="3218"/>
    <cellStyle name="Comma 2 2 2 258 3 2 2" xfId="1681"/>
    <cellStyle name="Comma 2 2 2 258 3 2 2 2" xfId="3360"/>
    <cellStyle name="Comma 2 2 2 258 3 2 2 2 2" xfId="3366"/>
    <cellStyle name="Comma 2 2 2 258 3 2 2 2 3" xfId="2787"/>
    <cellStyle name="Comma 2 2 2 258 3 2 2 3" xfId="3371"/>
    <cellStyle name="Comma 2 2 2 258 3 2 2 4" xfId="3390"/>
    <cellStyle name="Comma 2 2 2 258 3 2 3" xfId="1691"/>
    <cellStyle name="Comma 2 2 2 258 3 2 3 2" xfId="3535"/>
    <cellStyle name="Comma 2 2 2 258 3 2 3 3" xfId="671"/>
    <cellStyle name="Comma 2 2 2 258 3 2 4" xfId="5384"/>
    <cellStyle name="Comma 2 2 2 258 3 2 5" xfId="5391"/>
    <cellStyle name="Comma 2 2 2 258 3 3" xfId="3223"/>
    <cellStyle name="Comma 2 2 2 258 3 3 2" xfId="1702"/>
    <cellStyle name="Comma 2 2 2 258 3 3 2 2" xfId="352"/>
    <cellStyle name="Comma 2 2 2 258 3 3 2 3" xfId="5401"/>
    <cellStyle name="Comma 2 2 2 258 3 3 3" xfId="5403"/>
    <cellStyle name="Comma 2 2 2 258 3 3 4" xfId="5406"/>
    <cellStyle name="Comma 2 2 2 258 3 4" xfId="5413"/>
    <cellStyle name="Comma 2 2 2 258 3 4 2" xfId="5415"/>
    <cellStyle name="Comma 2 2 2 258 3 4 3" xfId="5417"/>
    <cellStyle name="Comma 2 2 2 258 3 5" xfId="5418"/>
    <cellStyle name="Comma 2 2 2 258 3 6" xfId="4361"/>
    <cellStyle name="Comma 2 2 2 258 4" xfId="2973"/>
    <cellStyle name="Comma 2 2 2 258 4 2" xfId="2977"/>
    <cellStyle name="Comma 2 2 2 258 4 2 2" xfId="916"/>
    <cellStyle name="Comma 2 2 2 258 4 2 2 2" xfId="5422"/>
    <cellStyle name="Comma 2 2 2 258 4 2 2 3" xfId="5423"/>
    <cellStyle name="Comma 2 2 2 258 4 2 3" xfId="933"/>
    <cellStyle name="Comma 2 2 2 258 4 2 4" xfId="5426"/>
    <cellStyle name="Comma 2 2 2 258 4 3" xfId="2982"/>
    <cellStyle name="Comma 2 2 2 258 4 3 2" xfId="5430"/>
    <cellStyle name="Comma 2 2 2 258 4 3 3" xfId="5433"/>
    <cellStyle name="Comma 2 2 2 258 4 4" xfId="110"/>
    <cellStyle name="Comma 2 2 2 258 4 5" xfId="5436"/>
    <cellStyle name="Comma 2 2 2 258 5" xfId="2990"/>
    <cellStyle name="Comma 2 2 2 258 5 2" xfId="2992"/>
    <cellStyle name="Comma 2 2 2 258 5 2 2" xfId="4995"/>
    <cellStyle name="Comma 2 2 2 258 5 2 3" xfId="4997"/>
    <cellStyle name="Comma 2 2 2 258 5 3" xfId="2997"/>
    <cellStyle name="Comma 2 2 2 258 5 4" xfId="5439"/>
    <cellStyle name="Comma 2 2 2 258 6" xfId="3008"/>
    <cellStyle name="Comma 2 2 2 258 6 2" xfId="4095"/>
    <cellStyle name="Comma 2 2 2 258 6 3" xfId="44"/>
    <cellStyle name="Comma 2 2 2 258 7" xfId="154"/>
    <cellStyle name="Comma 2 2 2 258 8" xfId="115"/>
    <cellStyle name="Comma 2 2 2 259" xfId="5451"/>
    <cellStyle name="Comma 2 2 2 259 2" xfId="4884"/>
    <cellStyle name="Comma 2 2 2 259 2 2" xfId="5452"/>
    <cellStyle name="Comma 2 2 2 259 2 2 2" xfId="991"/>
    <cellStyle name="Comma 2 2 2 259 2 2 2 2" xfId="5080"/>
    <cellStyle name="Comma 2 2 2 259 2 2 2 3" xfId="5084"/>
    <cellStyle name="Comma 2 2 2 259 2 2 3" xfId="1001"/>
    <cellStyle name="Comma 2 2 2 259 2 2 4" xfId="5453"/>
    <cellStyle name="Comma 2 2 2 259 2 3" xfId="5456"/>
    <cellStyle name="Comma 2 2 2 259 2 3 2" xfId="1083"/>
    <cellStyle name="Comma 2 2 2 259 2 3 3" xfId="5462"/>
    <cellStyle name="Comma 2 2 2 259 2 4" xfId="5466"/>
    <cellStyle name="Comma 2 2 2 259 2 5" xfId="3425"/>
    <cellStyle name="Comma 2 2 2 259 3" xfId="4888"/>
    <cellStyle name="Comma 2 2 2 259 3 2" xfId="5467"/>
    <cellStyle name="Comma 2 2 2 259 3 2 2" xfId="1197"/>
    <cellStyle name="Comma 2 2 2 259 3 2 3" xfId="5468"/>
    <cellStyle name="Comma 2 2 2 259 3 3" xfId="5471"/>
    <cellStyle name="Comma 2 2 2 259 3 4" xfId="5473"/>
    <cellStyle name="Comma 2 2 2 259 4" xfId="3015"/>
    <cellStyle name="Comma 2 2 2 259 4 2" xfId="3020"/>
    <cellStyle name="Comma 2 2 2 259 4 3" xfId="653"/>
    <cellStyle name="Comma 2 2 2 259 5" xfId="3026"/>
    <cellStyle name="Comma 2 2 2 259 6" xfId="3037"/>
    <cellStyle name="Comma 2 2 2 26" xfId="5037"/>
    <cellStyle name="Comma 2 2 2 260" xfId="1973"/>
    <cellStyle name="Comma 2 2 2 260 2" xfId="5475"/>
    <cellStyle name="Comma 2 2 2 260 2 2" xfId="5476"/>
    <cellStyle name="Comma 2 2 2 260 2 2 2" xfId="4693"/>
    <cellStyle name="Comma 2 2 2 260 2 2 2 2" xfId="4545"/>
    <cellStyle name="Comma 2 2 2 260 2 2 2 3" xfId="5477"/>
    <cellStyle name="Comma 2 2 2 260 2 2 3" xfId="5478"/>
    <cellStyle name="Comma 2 2 2 260 2 2 4" xfId="5479"/>
    <cellStyle name="Comma 2 2 2 260 2 3" xfId="1238"/>
    <cellStyle name="Comma 2 2 2 260 2 3 2" xfId="2203"/>
    <cellStyle name="Comma 2 2 2 260 2 3 3" xfId="2215"/>
    <cellStyle name="Comma 2 2 2 260 2 4" xfId="2249"/>
    <cellStyle name="Comma 2 2 2 260 2 5" xfId="2253"/>
    <cellStyle name="Comma 2 2 2 260 3" xfId="5480"/>
    <cellStyle name="Comma 2 2 2 260 3 2" xfId="2924"/>
    <cellStyle name="Comma 2 2 2 260 3 2 2" xfId="2930"/>
    <cellStyle name="Comma 2 2 2 260 3 2 3" xfId="2949"/>
    <cellStyle name="Comma 2 2 2 260 3 3" xfId="2257"/>
    <cellStyle name="Comma 2 2 2 260 3 4" xfId="2272"/>
    <cellStyle name="Comma 2 2 2 260 4" xfId="5482"/>
    <cellStyle name="Comma 2 2 2 260 4 2" xfId="3013"/>
    <cellStyle name="Comma 2 2 2 260 4 3" xfId="2291"/>
    <cellStyle name="Comma 2 2 2 260 5" xfId="3582"/>
    <cellStyle name="Comma 2 2 2 260 6" xfId="3584"/>
    <cellStyle name="Comma 2 2 2 261" xfId="1981"/>
    <cellStyle name="Comma 2 2 2 261 2" xfId="1201"/>
    <cellStyle name="Comma 2 2 2 261 2 2" xfId="5483"/>
    <cellStyle name="Comma 2 2 2 261 2 2 2" xfId="66"/>
    <cellStyle name="Comma 2 2 2 261 2 2 3" xfId="482"/>
    <cellStyle name="Comma 2 2 2 261 2 3" xfId="2307"/>
    <cellStyle name="Comma 2 2 2 261 2 4" xfId="2331"/>
    <cellStyle name="Comma 2 2 2 261 3" xfId="1203"/>
    <cellStyle name="Comma 2 2 2 261 3 2" xfId="2678"/>
    <cellStyle name="Comma 2 2 2 261 3 3" xfId="841"/>
    <cellStyle name="Comma 2 2 2 261 4" xfId="5487"/>
    <cellStyle name="Comma 2 2 2 261 5" xfId="3599"/>
    <cellStyle name="Comma 2 2 2 262" xfId="4930"/>
    <cellStyle name="Comma 2 2 2 262 2" xfId="4936"/>
    <cellStyle name="Comma 2 2 2 262 2 2" xfId="4940"/>
    <cellStyle name="Comma 2 2 2 262 2 3" xfId="2438"/>
    <cellStyle name="Comma 2 2 2 262 3" xfId="5131"/>
    <cellStyle name="Comma 2 2 2 262 4" xfId="5238"/>
    <cellStyle name="Comma 2 2 2 263" xfId="5342"/>
    <cellStyle name="Comma 2 2 2 263 2" xfId="1241"/>
    <cellStyle name="Comma 2 2 2 263 3" xfId="5371"/>
    <cellStyle name="Comma 2 2 2 264" xfId="5450"/>
    <cellStyle name="Comma 2 2 2 265" xfId="5492"/>
    <cellStyle name="Comma 2 2 2 27" xfId="5053"/>
    <cellStyle name="Comma 2 2 2 28" xfId="5058"/>
    <cellStyle name="Comma 2 2 2 29" xfId="5494"/>
    <cellStyle name="Comma 2 2 2 3" xfId="5495"/>
    <cellStyle name="Comma 2 2 2 30" xfId="4926"/>
    <cellStyle name="Comma 2 2 2 31" xfId="5036"/>
    <cellStyle name="Comma 2 2 2 32" xfId="5052"/>
    <cellStyle name="Comma 2 2 2 33" xfId="5057"/>
    <cellStyle name="Comma 2 2 2 34" xfId="5493"/>
    <cellStyle name="Comma 2 2 2 35" xfId="5498"/>
    <cellStyle name="Comma 2 2 2 36" xfId="5502"/>
    <cellStyle name="Comma 2 2 2 37" xfId="5506"/>
    <cellStyle name="Comma 2 2 2 38" xfId="5511"/>
    <cellStyle name="Comma 2 2 2 39" xfId="5515"/>
    <cellStyle name="Comma 2 2 2 4" xfId="3519"/>
    <cellStyle name="Comma 2 2 2 40" xfId="5497"/>
    <cellStyle name="Comma 2 2 2 41" xfId="5501"/>
    <cellStyle name="Comma 2 2 2 42" xfId="5505"/>
    <cellStyle name="Comma 2 2 2 43" xfId="5510"/>
    <cellStyle name="Comma 2 2 2 44" xfId="5514"/>
    <cellStyle name="Comma 2 2 2 45" xfId="5519"/>
    <cellStyle name="Comma 2 2 2 46" xfId="555"/>
    <cellStyle name="Comma 2 2 2 47" xfId="5524"/>
    <cellStyle name="Comma 2 2 2 48" xfId="5529"/>
    <cellStyle name="Comma 2 2 2 49" xfId="5533"/>
    <cellStyle name="Comma 2 2 2 5" xfId="3540"/>
    <cellStyle name="Comma 2 2 2 50" xfId="5518"/>
    <cellStyle name="Comma 2 2 2 51" xfId="554"/>
    <cellStyle name="Comma 2 2 2 52" xfId="5523"/>
    <cellStyle name="Comma 2 2 2 53" xfId="5528"/>
    <cellStyle name="Comma 2 2 2 54" xfId="5532"/>
    <cellStyle name="Comma 2 2 2 55" xfId="5535"/>
    <cellStyle name="Comma 2 2 2 56" xfId="5537"/>
    <cellStyle name="Comma 2 2 2 57" xfId="5539"/>
    <cellStyle name="Comma 2 2 2 58" xfId="5543"/>
    <cellStyle name="Comma 2 2 2 59" xfId="5548"/>
    <cellStyle name="Comma 2 2 2 6" xfId="4519"/>
    <cellStyle name="Comma 2 2 2 60" xfId="5534"/>
    <cellStyle name="Comma 2 2 2 61" xfId="5536"/>
    <cellStyle name="Comma 2 2 2 62" xfId="5538"/>
    <cellStyle name="Comma 2 2 2 63" xfId="5542"/>
    <cellStyle name="Comma 2 2 2 64" xfId="5547"/>
    <cellStyle name="Comma 2 2 2 65" xfId="77"/>
    <cellStyle name="Comma 2 2 2 66" xfId="490"/>
    <cellStyle name="Comma 2 2 2 67" xfId="5551"/>
    <cellStyle name="Comma 2 2 2 68" xfId="5554"/>
    <cellStyle name="Comma 2 2 2 69" xfId="5556"/>
    <cellStyle name="Comma 2 2 2 7" xfId="4521"/>
    <cellStyle name="Comma 2 2 2 70" xfId="76"/>
    <cellStyle name="Comma 2 2 2 71" xfId="489"/>
    <cellStyle name="Comma 2 2 2 72" xfId="5550"/>
    <cellStyle name="Comma 2 2 2 73" xfId="5553"/>
    <cellStyle name="Comma 2 2 2 74" xfId="5555"/>
    <cellStyle name="Comma 2 2 2 75" xfId="5558"/>
    <cellStyle name="Comma 2 2 2 76" xfId="5064"/>
    <cellStyle name="Comma 2 2 2 77" xfId="5071"/>
    <cellStyle name="Comma 2 2 2 78" xfId="5561"/>
    <cellStyle name="Comma 2 2 2 79" xfId="4013"/>
    <cellStyle name="Comma 2 2 2 8" xfId="4526"/>
    <cellStyle name="Comma 2 2 2 80" xfId="5557"/>
    <cellStyle name="Comma 2 2 2 81" xfId="5063"/>
    <cellStyle name="Comma 2 2 2 82" xfId="5070"/>
    <cellStyle name="Comma 2 2 2 83" xfId="5560"/>
    <cellStyle name="Comma 2 2 2 84" xfId="4012"/>
    <cellStyle name="Comma 2 2 2 85" xfId="5563"/>
    <cellStyle name="Comma 2 2 2 86" xfId="5574"/>
    <cellStyle name="Comma 2 2 2 87" xfId="5581"/>
    <cellStyle name="Comma 2 2 2 88" xfId="5587"/>
    <cellStyle name="Comma 2 2 2 89" xfId="5150"/>
    <cellStyle name="Comma 2 2 2 9" xfId="5589"/>
    <cellStyle name="Comma 2 2 2 90" xfId="5562"/>
    <cellStyle name="Comma 2 2 2 91" xfId="5573"/>
    <cellStyle name="Comma 2 2 2 92" xfId="5580"/>
    <cellStyle name="Comma 2 2 2 93" xfId="5586"/>
    <cellStyle name="Comma 2 2 2 94" xfId="5149"/>
    <cellStyle name="Comma 2 2 2 95" xfId="5159"/>
    <cellStyle name="Comma 2 2 2 96" xfId="573"/>
    <cellStyle name="Comma 2 2 2 97" xfId="273"/>
    <cellStyle name="Comma 2 2 2 98" xfId="1536"/>
    <cellStyle name="Comma 2 2 2 99" xfId="1563"/>
    <cellStyle name="Comma 2 2 20" xfId="3870"/>
    <cellStyle name="Comma 2 2 20 2" xfId="3881"/>
    <cellStyle name="Comma 2 2 20 3" xfId="3892"/>
    <cellStyle name="Comma 2 2 200" xfId="455"/>
    <cellStyle name="Comma 2 2 201" xfId="498"/>
    <cellStyle name="Comma 2 2 202" xfId="3859"/>
    <cellStyle name="Comma 2 2 203" xfId="3864"/>
    <cellStyle name="Comma 2 2 204" xfId="865"/>
    <cellStyle name="Comma 2 2 205" xfId="1132"/>
    <cellStyle name="Comma 2 2 206" xfId="1267"/>
    <cellStyle name="Comma 2 2 207" xfId="1339"/>
    <cellStyle name="Comma 2 2 208" xfId="234"/>
    <cellStyle name="Comma 2 2 209" xfId="337"/>
    <cellStyle name="Comma 2 2 21" xfId="2593"/>
    <cellStyle name="Comma 2 2 21 2" xfId="2604"/>
    <cellStyle name="Comma 2 2 21 3" xfId="2611"/>
    <cellStyle name="Comma 2 2 210" xfId="1131"/>
    <cellStyle name="Comma 2 2 211" xfId="1266"/>
    <cellStyle name="Comma 2 2 212" xfId="1338"/>
    <cellStyle name="Comma 2 2 213" xfId="233"/>
    <cellStyle name="Comma 2 2 214" xfId="336"/>
    <cellStyle name="Comma 2 2 215" xfId="392"/>
    <cellStyle name="Comma 2 2 216" xfId="3822"/>
    <cellStyle name="Comma 2 2 217" xfId="3897"/>
    <cellStyle name="Comma 2 2 218" xfId="3904"/>
    <cellStyle name="Comma 2 2 219" xfId="3910"/>
    <cellStyle name="Comma 2 2 22" xfId="2617"/>
    <cellStyle name="Comma 2 2 22 2" xfId="2908"/>
    <cellStyle name="Comma 2 2 22 3" xfId="2918"/>
    <cellStyle name="Comma 2 2 220" xfId="391"/>
    <cellStyle name="Comma 2 2 221" xfId="3821"/>
    <cellStyle name="Comma 2 2 222" xfId="3896"/>
    <cellStyle name="Comma 2 2 223" xfId="3903"/>
    <cellStyle name="Comma 2 2 224" xfId="3909"/>
    <cellStyle name="Comma 2 2 225" xfId="3915"/>
    <cellStyle name="Comma 2 2 226" xfId="3919"/>
    <cellStyle name="Comma 2 2 227" xfId="3923"/>
    <cellStyle name="Comma 2 2 228" xfId="717"/>
    <cellStyle name="Comma 2 2 229" xfId="3927"/>
    <cellStyle name="Comma 2 2 23" xfId="2626"/>
    <cellStyle name="Comma 2 2 23 2" xfId="2959"/>
    <cellStyle name="Comma 2 2 23 3" xfId="1773"/>
    <cellStyle name="Comma 2 2 230" xfId="3914"/>
    <cellStyle name="Comma 2 2 231" xfId="3918"/>
    <cellStyle name="Comma 2 2 232" xfId="3922"/>
    <cellStyle name="Comma 2 2 233" xfId="716"/>
    <cellStyle name="Comma 2 2 234" xfId="3926"/>
    <cellStyle name="Comma 2 2 235" xfId="3932"/>
    <cellStyle name="Comma 2 2 236" xfId="3937"/>
    <cellStyle name="Comma 2 2 237" xfId="3946"/>
    <cellStyle name="Comma 2 2 238" xfId="3952"/>
    <cellStyle name="Comma 2 2 239" xfId="3549"/>
    <cellStyle name="Comma 2 2 24" xfId="3965"/>
    <cellStyle name="Comma 2 2 24 2" xfId="3974"/>
    <cellStyle name="Comma 2 2 24 3" xfId="3984"/>
    <cellStyle name="Comma 2 2 240" xfId="3931"/>
    <cellStyle name="Comma 2 2 241" xfId="3936"/>
    <cellStyle name="Comma 2 2 242" xfId="3945"/>
    <cellStyle name="Comma 2 2 243" xfId="3951"/>
    <cellStyle name="Comma 2 2 244" xfId="3548"/>
    <cellStyle name="Comma 2 2 245" xfId="3560"/>
    <cellStyle name="Comma 2 2 246" xfId="706"/>
    <cellStyle name="Comma 2 2 247" xfId="4000"/>
    <cellStyle name="Comma 2 2 248" xfId="4004"/>
    <cellStyle name="Comma 2 2 249" xfId="1432"/>
    <cellStyle name="Comma 2 2 25" xfId="5592"/>
    <cellStyle name="Comma 2 2 25 2" xfId="5335"/>
    <cellStyle name="Comma 2 2 25 3" xfId="5441"/>
    <cellStyle name="Comma 2 2 250" xfId="3559"/>
    <cellStyle name="Comma 2 2 251" xfId="705"/>
    <cellStyle name="Comma 2 2 252" xfId="3999"/>
    <cellStyle name="Comma 2 2 253" xfId="4003"/>
    <cellStyle name="Comma 2 2 254" xfId="1431"/>
    <cellStyle name="Comma 2 2 255" xfId="1503"/>
    <cellStyle name="Comma 2 2 256" xfId="1519"/>
    <cellStyle name="Comma 2 2 26" xfId="5596"/>
    <cellStyle name="Comma 2 2 26 2" xfId="5598"/>
    <cellStyle name="Comma 2 2 26 3" xfId="5602"/>
    <cellStyle name="Comma 2 2 27" xfId="5605"/>
    <cellStyle name="Comma 2 2 27 2" xfId="5609"/>
    <cellStyle name="Comma 2 2 27 3" xfId="5612"/>
    <cellStyle name="Comma 2 2 28" xfId="4952"/>
    <cellStyle name="Comma 2 2 28 2" xfId="4955"/>
    <cellStyle name="Comma 2 2 28 3" xfId="4961"/>
    <cellStyle name="Comma 2 2 29" xfId="4967"/>
    <cellStyle name="Comma 2 2 29 2" xfId="5617"/>
    <cellStyle name="Comma 2 2 29 3" xfId="5623"/>
    <cellStyle name="Comma 2 2 3" xfId="5566"/>
    <cellStyle name="Comma 2 2 3 10" xfId="2752"/>
    <cellStyle name="Comma 2 2 3 100" xfId="1523"/>
    <cellStyle name="Comma 2 2 3 101" xfId="5631"/>
    <cellStyle name="Comma 2 2 3 102" xfId="1251"/>
    <cellStyle name="Comma 2 2 3 103" xfId="1259"/>
    <cellStyle name="Comma 2 2 3 104" xfId="4887"/>
    <cellStyle name="Comma 2 2 3 105" xfId="4892"/>
    <cellStyle name="Comma 2 2 3 106" xfId="3017"/>
    <cellStyle name="Comma 2 2 3 107" xfId="3031"/>
    <cellStyle name="Comma 2 2 3 108" xfId="3043"/>
    <cellStyle name="Comma 2 2 3 109" xfId="5635"/>
    <cellStyle name="Comma 2 2 3 11" xfId="2767"/>
    <cellStyle name="Comma 2 2 3 110" xfId="4891"/>
    <cellStyle name="Comma 2 2 3 111" xfId="3016"/>
    <cellStyle name="Comma 2 2 3 112" xfId="3030"/>
    <cellStyle name="Comma 2 2 3 113" xfId="3042"/>
    <cellStyle name="Comma 2 2 3 114" xfId="5634"/>
    <cellStyle name="Comma 2 2 3 115" xfId="5638"/>
    <cellStyle name="Comma 2 2 3 116" xfId="5641"/>
    <cellStyle name="Comma 2 2 3 117" xfId="5646"/>
    <cellStyle name="Comma 2 2 3 118" xfId="4734"/>
    <cellStyle name="Comma 2 2 3 119" xfId="4740"/>
    <cellStyle name="Comma 2 2 3 12" xfId="2412"/>
    <cellStyle name="Comma 2 2 3 120" xfId="5637"/>
    <cellStyle name="Comma 2 2 3 121" xfId="5640"/>
    <cellStyle name="Comma 2 2 3 122" xfId="5645"/>
    <cellStyle name="Comma 2 2 3 123" xfId="4733"/>
    <cellStyle name="Comma 2 2 3 124" xfId="4739"/>
    <cellStyle name="Comma 2 2 3 125" xfId="633"/>
    <cellStyle name="Comma 2 2 3 126" xfId="5651"/>
    <cellStyle name="Comma 2 2 3 127" xfId="5653"/>
    <cellStyle name="Comma 2 2 3 128" xfId="5655"/>
    <cellStyle name="Comma 2 2 3 129" xfId="5657"/>
    <cellStyle name="Comma 2 2 3 13" xfId="2430"/>
    <cellStyle name="Comma 2 2 3 130" xfId="632"/>
    <cellStyle name="Comma 2 2 3 131" xfId="5650"/>
    <cellStyle name="Comma 2 2 3 132" xfId="5652"/>
    <cellStyle name="Comma 2 2 3 133" xfId="5654"/>
    <cellStyle name="Comma 2 2 3 134" xfId="5656"/>
    <cellStyle name="Comma 2 2 3 135" xfId="5659"/>
    <cellStyle name="Comma 2 2 3 136" xfId="2512"/>
    <cellStyle name="Comma 2 2 3 137" xfId="2527"/>
    <cellStyle name="Comma 2 2 3 138" xfId="2703"/>
    <cellStyle name="Comma 2 2 3 139" xfId="5664"/>
    <cellStyle name="Comma 2 2 3 14" xfId="2057"/>
    <cellStyle name="Comma 2 2 3 140" xfId="5658"/>
    <cellStyle name="Comma 2 2 3 141" xfId="2511"/>
    <cellStyle name="Comma 2 2 3 142" xfId="2526"/>
    <cellStyle name="Comma 2 2 3 143" xfId="2702"/>
    <cellStyle name="Comma 2 2 3 144" xfId="5663"/>
    <cellStyle name="Comma 2 2 3 145" xfId="5671"/>
    <cellStyle name="Comma 2 2 3 146" xfId="5678"/>
    <cellStyle name="Comma 2 2 3 147" xfId="4902"/>
    <cellStyle name="Comma 2 2 3 148" xfId="4909"/>
    <cellStyle name="Comma 2 2 3 149" xfId="4916"/>
    <cellStyle name="Comma 2 2 3 15" xfId="2070"/>
    <cellStyle name="Comma 2 2 3 150" xfId="5670"/>
    <cellStyle name="Comma 2 2 3 151" xfId="5677"/>
    <cellStyle name="Comma 2 2 3 152" xfId="4901"/>
    <cellStyle name="Comma 2 2 3 153" xfId="4908"/>
    <cellStyle name="Comma 2 2 3 154" xfId="4915"/>
    <cellStyle name="Comma 2 2 3 155" xfId="5683"/>
    <cellStyle name="Comma 2 2 3 156" xfId="3049"/>
    <cellStyle name="Comma 2 2 3 157" xfId="3056"/>
    <cellStyle name="Comma 2 2 3 158" xfId="5692"/>
    <cellStyle name="Comma 2 2 3 159" xfId="5701"/>
    <cellStyle name="Comma 2 2 3 16" xfId="3517"/>
    <cellStyle name="Comma 2 2 3 160" xfId="5682"/>
    <cellStyle name="Comma 2 2 3 161" xfId="3048"/>
    <cellStyle name="Comma 2 2 3 162" xfId="3055"/>
    <cellStyle name="Comma 2 2 3 163" xfId="5691"/>
    <cellStyle name="Comma 2 2 3 164" xfId="5700"/>
    <cellStyle name="Comma 2 2 3 165" xfId="5707"/>
    <cellStyle name="Comma 2 2 3 166" xfId="5712"/>
    <cellStyle name="Comma 2 2 3 167" xfId="5718"/>
    <cellStyle name="Comma 2 2 3 168" xfId="5724"/>
    <cellStyle name="Comma 2 2 3 169" xfId="5730"/>
    <cellStyle name="Comma 2 2 3 17" xfId="3533"/>
    <cellStyle name="Comma 2 2 3 170" xfId="5706"/>
    <cellStyle name="Comma 2 2 3 171" xfId="5711"/>
    <cellStyle name="Comma 2 2 3 172" xfId="5717"/>
    <cellStyle name="Comma 2 2 3 173" xfId="5723"/>
    <cellStyle name="Comma 2 2 3 174" xfId="5729"/>
    <cellStyle name="Comma 2 2 3 175" xfId="5735"/>
    <cellStyle name="Comma 2 2 3 176" xfId="1156"/>
    <cellStyle name="Comma 2 2 3 177" xfId="303"/>
    <cellStyle name="Comma 2 2 3 178" xfId="365"/>
    <cellStyle name="Comma 2 2 3 179" xfId="191"/>
    <cellStyle name="Comma 2 2 3 18" xfId="668"/>
    <cellStyle name="Comma 2 2 3 180" xfId="5734"/>
    <cellStyle name="Comma 2 2 3 181" xfId="1155"/>
    <cellStyle name="Comma 2 2 3 182" xfId="302"/>
    <cellStyle name="Comma 2 2 3 183" xfId="364"/>
    <cellStyle name="Comma 2 2 3 184" xfId="190"/>
    <cellStyle name="Comma 2 2 3 185" xfId="65"/>
    <cellStyle name="Comma 2 2 3 186" xfId="481"/>
    <cellStyle name="Comma 2 2 3 187" xfId="520"/>
    <cellStyle name="Comma 2 2 3 188" xfId="1849"/>
    <cellStyle name="Comma 2 2 3 189" xfId="1858"/>
    <cellStyle name="Comma 2 2 3 19" xfId="3615"/>
    <cellStyle name="Comma 2 2 3 190" xfId="64"/>
    <cellStyle name="Comma 2 2 3 191" xfId="480"/>
    <cellStyle name="Comma 2 2 3 192" xfId="519"/>
    <cellStyle name="Comma 2 2 3 193" xfId="1848"/>
    <cellStyle name="Comma 2 2 3 194" xfId="1859"/>
    <cellStyle name="Comma 2 2 3 195" xfId="1863"/>
    <cellStyle name="Comma 2 2 3 2" xfId="5736"/>
    <cellStyle name="Comma 2 2 3 20" xfId="2071"/>
    <cellStyle name="Comma 2 2 3 21" xfId="3518"/>
    <cellStyle name="Comma 2 2 3 22" xfId="3534"/>
    <cellStyle name="Comma 2 2 3 23" xfId="669"/>
    <cellStyle name="Comma 2 2 3 24" xfId="3616"/>
    <cellStyle name="Comma 2 2 3 25" xfId="3627"/>
    <cellStyle name="Comma 2 2 3 26" xfId="3199"/>
    <cellStyle name="Comma 2 2 3 27" xfId="3216"/>
    <cellStyle name="Comma 2 2 3 28" xfId="1376"/>
    <cellStyle name="Comma 2 2 3 29" xfId="1394"/>
    <cellStyle name="Comma 2 2 3 3" xfId="5737"/>
    <cellStyle name="Comma 2 2 3 30" xfId="3628"/>
    <cellStyle name="Comma 2 2 3 31" xfId="3200"/>
    <cellStyle name="Comma 2 2 3 32" xfId="3217"/>
    <cellStyle name="Comma 2 2 3 33" xfId="1377"/>
    <cellStyle name="Comma 2 2 3 34" xfId="1395"/>
    <cellStyle name="Comma 2 2 3 35" xfId="3661"/>
    <cellStyle name="Comma 2 2 3 36" xfId="3678"/>
    <cellStyle name="Comma 2 2 3 37" xfId="3696"/>
    <cellStyle name="Comma 2 2 3 38" xfId="3709"/>
    <cellStyle name="Comma 2 2 3 39" xfId="3722"/>
    <cellStyle name="Comma 2 2 3 4" xfId="2690"/>
    <cellStyle name="Comma 2 2 3 40" xfId="3662"/>
    <cellStyle name="Comma 2 2 3 41" xfId="3679"/>
    <cellStyle name="Comma 2 2 3 42" xfId="3697"/>
    <cellStyle name="Comma 2 2 3 43" xfId="3710"/>
    <cellStyle name="Comma 2 2 3 44" xfId="3723"/>
    <cellStyle name="Comma 2 2 3 45" xfId="3736"/>
    <cellStyle name="Comma 2 2 3 46" xfId="3748"/>
    <cellStyle name="Comma 2 2 3 47" xfId="5741"/>
    <cellStyle name="Comma 2 2 3 48" xfId="5747"/>
    <cellStyle name="Comma 2 2 3 49" xfId="5755"/>
    <cellStyle name="Comma 2 2 3 5" xfId="207"/>
    <cellStyle name="Comma 2 2 3 50" xfId="3737"/>
    <cellStyle name="Comma 2 2 3 51" xfId="3749"/>
    <cellStyle name="Comma 2 2 3 52" xfId="5742"/>
    <cellStyle name="Comma 2 2 3 53" xfId="5748"/>
    <cellStyle name="Comma 2 2 3 54" xfId="5756"/>
    <cellStyle name="Comma 2 2 3 55" xfId="5765"/>
    <cellStyle name="Comma 2 2 3 56" xfId="5777"/>
    <cellStyle name="Comma 2 2 3 57" xfId="5786"/>
    <cellStyle name="Comma 2 2 3 58" xfId="5792"/>
    <cellStyle name="Comma 2 2 3 59" xfId="5794"/>
    <cellStyle name="Comma 2 2 3 6" xfId="680"/>
    <cellStyle name="Comma 2 2 3 60" xfId="5766"/>
    <cellStyle name="Comma 2 2 3 61" xfId="5778"/>
    <cellStyle name="Comma 2 2 3 62" xfId="5787"/>
    <cellStyle name="Comma 2 2 3 63" xfId="5793"/>
    <cellStyle name="Comma 2 2 3 64" xfId="5795"/>
    <cellStyle name="Comma 2 2 3 65" xfId="5796"/>
    <cellStyle name="Comma 2 2 3 66" xfId="5800"/>
    <cellStyle name="Comma 2 2 3 67" xfId="5805"/>
    <cellStyle name="Comma 2 2 3 68" xfId="5809"/>
    <cellStyle name="Comma 2 2 3 69" xfId="5812"/>
    <cellStyle name="Comma 2 2 3 7" xfId="2709"/>
    <cellStyle name="Comma 2 2 3 70" xfId="5797"/>
    <cellStyle name="Comma 2 2 3 71" xfId="5801"/>
    <cellStyle name="Comma 2 2 3 72" xfId="5806"/>
    <cellStyle name="Comma 2 2 3 73" xfId="5810"/>
    <cellStyle name="Comma 2 2 3 74" xfId="5813"/>
    <cellStyle name="Comma 2 2 3 75" xfId="1659"/>
    <cellStyle name="Comma 2 2 3 76" xfId="1676"/>
    <cellStyle name="Comma 2 2 3 77" xfId="1685"/>
    <cellStyle name="Comma 2 2 3 78" xfId="5378"/>
    <cellStyle name="Comma 2 2 3 79" xfId="5397"/>
    <cellStyle name="Comma 2 2 3 8" xfId="4371"/>
    <cellStyle name="Comma 2 2 3 80" xfId="1660"/>
    <cellStyle name="Comma 2 2 3 81" xfId="1677"/>
    <cellStyle name="Comma 2 2 3 82" xfId="1686"/>
    <cellStyle name="Comma 2 2 3 83" xfId="5379"/>
    <cellStyle name="Comma 2 2 3 84" xfId="5398"/>
    <cellStyle name="Comma 2 2 3 85" xfId="5822"/>
    <cellStyle name="Comma 2 2 3 86" xfId="5830"/>
    <cellStyle name="Comma 2 2 3 87" xfId="5836"/>
    <cellStyle name="Comma 2 2 3 88" xfId="5841"/>
    <cellStyle name="Comma 2 2 3 89" xfId="5850"/>
    <cellStyle name="Comma 2 2 3 9" xfId="4436"/>
    <cellStyle name="Comma 2 2 3 90" xfId="5823"/>
    <cellStyle name="Comma 2 2 3 91" xfId="5831"/>
    <cellStyle name="Comma 2 2 3 92" xfId="5837"/>
    <cellStyle name="Comma 2 2 3 93" xfId="5842"/>
    <cellStyle name="Comma 2 2 3 94" xfId="5851"/>
    <cellStyle name="Comma 2 2 3 95" xfId="5860"/>
    <cellStyle name="Comma 2 2 3 96" xfId="5866"/>
    <cellStyle name="Comma 2 2 3 97" xfId="5870"/>
    <cellStyle name="Comma 2 2 3 98" xfId="5873"/>
    <cellStyle name="Comma 2 2 3 99" xfId="5876"/>
    <cellStyle name="Comma 2 2 30" xfId="5593"/>
    <cellStyle name="Comma 2 2 30 2" xfId="5336"/>
    <cellStyle name="Comma 2 2 30 3" xfId="5442"/>
    <cellStyle name="Comma 2 2 31" xfId="5597"/>
    <cellStyle name="Comma 2 2 31 2" xfId="5599"/>
    <cellStyle name="Comma 2 2 31 3" xfId="5603"/>
    <cellStyle name="Comma 2 2 32" xfId="5606"/>
    <cellStyle name="Comma 2 2 32 2" xfId="5610"/>
    <cellStyle name="Comma 2 2 32 3" xfId="5613"/>
    <cellStyle name="Comma 2 2 33" xfId="4953"/>
    <cellStyle name="Comma 2 2 33 2" xfId="4956"/>
    <cellStyle name="Comma 2 2 33 3" xfId="4962"/>
    <cellStyle name="Comma 2 2 34" xfId="4968"/>
    <cellStyle name="Comma 2 2 34 2" xfId="5618"/>
    <cellStyle name="Comma 2 2 34 3" xfId="5624"/>
    <cellStyle name="Comma 2 2 35" xfId="4976"/>
    <cellStyle name="Comma 2 2 35 2" xfId="5879"/>
    <cellStyle name="Comma 2 2 35 3" xfId="5882"/>
    <cellStyle name="Comma 2 2 36" xfId="5886"/>
    <cellStyle name="Comma 2 2 36 2" xfId="5889"/>
    <cellStyle name="Comma 2 2 36 3" xfId="5894"/>
    <cellStyle name="Comma 2 2 37" xfId="5900"/>
    <cellStyle name="Comma 2 2 37 2" xfId="5903"/>
    <cellStyle name="Comma 2 2 37 3" xfId="5910"/>
    <cellStyle name="Comma 2 2 38" xfId="5892"/>
    <cellStyle name="Comma 2 2 38 2" xfId="5917"/>
    <cellStyle name="Comma 2 2 38 3" xfId="5924"/>
    <cellStyle name="Comma 2 2 39" xfId="5897"/>
    <cellStyle name="Comma 2 2 39 2" xfId="5930"/>
    <cellStyle name="Comma 2 2 39 3" xfId="5935"/>
    <cellStyle name="Comma 2 2 4" xfId="5569"/>
    <cellStyle name="Comma 2 2 4 10" xfId="5941"/>
    <cellStyle name="Comma 2 2 4 100" xfId="5942"/>
    <cellStyle name="Comma 2 2 4 101" xfId="5949"/>
    <cellStyle name="Comma 2 2 4 102" xfId="4808"/>
    <cellStyle name="Comma 2 2 4 103" xfId="4815"/>
    <cellStyle name="Comma 2 2 4 104" xfId="4822"/>
    <cellStyle name="Comma 2 2 4 105" xfId="5950"/>
    <cellStyle name="Comma 2 2 4 106" xfId="5953"/>
    <cellStyle name="Comma 2 2 4 107" xfId="5958"/>
    <cellStyle name="Comma 2 2 4 108" xfId="5969"/>
    <cellStyle name="Comma 2 2 4 109" xfId="5978"/>
    <cellStyle name="Comma 2 2 4 11" xfId="5982"/>
    <cellStyle name="Comma 2 2 4 110" xfId="5951"/>
    <cellStyle name="Comma 2 2 4 111" xfId="5954"/>
    <cellStyle name="Comma 2 2 4 112" xfId="5959"/>
    <cellStyle name="Comma 2 2 4 113" xfId="5970"/>
    <cellStyle name="Comma 2 2 4 114" xfId="5979"/>
    <cellStyle name="Comma 2 2 4 115" xfId="5991"/>
    <cellStyle name="Comma 2 2 4 116" xfId="5999"/>
    <cellStyle name="Comma 2 2 4 117" xfId="6006"/>
    <cellStyle name="Comma 2 2 4 118" xfId="1766"/>
    <cellStyle name="Comma 2 2 4 119" xfId="1788"/>
    <cellStyle name="Comma 2 2 4 12" xfId="6009"/>
    <cellStyle name="Comma 2 2 4 120" xfId="5992"/>
    <cellStyle name="Comma 2 2 4 121" xfId="6000"/>
    <cellStyle name="Comma 2 2 4 122" xfId="6007"/>
    <cellStyle name="Comma 2 2 4 123" xfId="1767"/>
    <cellStyle name="Comma 2 2 4 124" xfId="1789"/>
    <cellStyle name="Comma 2 2 4 125" xfId="1799"/>
    <cellStyle name="Comma 2 2 4 126" xfId="6015"/>
    <cellStyle name="Comma 2 2 4 127" xfId="6019"/>
    <cellStyle name="Comma 2 2 4 128" xfId="6023"/>
    <cellStyle name="Comma 2 2 4 129" xfId="6025"/>
    <cellStyle name="Comma 2 2 4 13" xfId="6029"/>
    <cellStyle name="Comma 2 2 4 130" xfId="1800"/>
    <cellStyle name="Comma 2 2 4 131" xfId="6016"/>
    <cellStyle name="Comma 2 2 4 132" xfId="6020"/>
    <cellStyle name="Comma 2 2 4 133" xfId="6024"/>
    <cellStyle name="Comma 2 2 4 134" xfId="6026"/>
    <cellStyle name="Comma 2 2 4 135" xfId="6030"/>
    <cellStyle name="Comma 2 2 4 136" xfId="6032"/>
    <cellStyle name="Comma 2 2 4 137" xfId="3757"/>
    <cellStyle name="Comma 2 2 4 138" xfId="3765"/>
    <cellStyle name="Comma 2 2 4 139" xfId="6042"/>
    <cellStyle name="Comma 2 2 4 14" xfId="6044"/>
    <cellStyle name="Comma 2 2 4 140" xfId="6031"/>
    <cellStyle name="Comma 2 2 4 141" xfId="6033"/>
    <cellStyle name="Comma 2 2 4 142" xfId="3758"/>
    <cellStyle name="Comma 2 2 4 143" xfId="3766"/>
    <cellStyle name="Comma 2 2 4 144" xfId="6043"/>
    <cellStyle name="Comma 2 2 4 145" xfId="6049"/>
    <cellStyle name="Comma 2 2 4 146" xfId="6054"/>
    <cellStyle name="Comma 2 2 4 147" xfId="4838"/>
    <cellStyle name="Comma 2 2 4 148" xfId="4854"/>
    <cellStyle name="Comma 2 2 4 149" xfId="6065"/>
    <cellStyle name="Comma 2 2 4 15" xfId="6067"/>
    <cellStyle name="Comma 2 2 4 150" xfId="6050"/>
    <cellStyle name="Comma 2 2 4 151" xfId="6055"/>
    <cellStyle name="Comma 2 2 4 152" xfId="4839"/>
    <cellStyle name="Comma 2 2 4 153" xfId="4855"/>
    <cellStyle name="Comma 2 2 4 154" xfId="6066"/>
    <cellStyle name="Comma 2 2 4 155" xfId="6076"/>
    <cellStyle name="Comma 2 2 4 156" xfId="6083"/>
    <cellStyle name="Comma 2 2 4 157" xfId="6091"/>
    <cellStyle name="Comma 2 2 4 158" xfId="6102"/>
    <cellStyle name="Comma 2 2 4 159" xfId="6111"/>
    <cellStyle name="Comma 2 2 4 16" xfId="6113"/>
    <cellStyle name="Comma 2 2 4 160" xfId="6077"/>
    <cellStyle name="Comma 2 2 4 161" xfId="6084"/>
    <cellStyle name="Comma 2 2 4 162" xfId="6092"/>
    <cellStyle name="Comma 2 2 4 163" xfId="6103"/>
    <cellStyle name="Comma 2 2 4 164" xfId="6112"/>
    <cellStyle name="Comma 2 2 4 165" xfId="6123"/>
    <cellStyle name="Comma 2 2 4 166" xfId="6131"/>
    <cellStyle name="Comma 2 2 4 167" xfId="6136"/>
    <cellStyle name="Comma 2 2 4 168" xfId="1818"/>
    <cellStyle name="Comma 2 2 4 169" xfId="1824"/>
    <cellStyle name="Comma 2 2 4 17" xfId="6138"/>
    <cellStyle name="Comma 2 2 4 170" xfId="6124"/>
    <cellStyle name="Comma 2 2 4 171" xfId="6132"/>
    <cellStyle name="Comma 2 2 4 172" xfId="6137"/>
    <cellStyle name="Comma 2 2 4 173" xfId="1819"/>
    <cellStyle name="Comma 2 2 4 174" xfId="1825"/>
    <cellStyle name="Comma 2 2 4 175" xfId="6149"/>
    <cellStyle name="Comma 2 2 4 176" xfId="6160"/>
    <cellStyle name="Comma 2 2 4 177" xfId="6171"/>
    <cellStyle name="Comma 2 2 4 178" xfId="6177"/>
    <cellStyle name="Comma 2 2 4 179" xfId="6180"/>
    <cellStyle name="Comma 2 2 4 18" xfId="6182"/>
    <cellStyle name="Comma 2 2 4 180" xfId="6150"/>
    <cellStyle name="Comma 2 2 4 181" xfId="6161"/>
    <cellStyle name="Comma 2 2 4 182" xfId="6172"/>
    <cellStyle name="Comma 2 2 4 183" xfId="6178"/>
    <cellStyle name="Comma 2 2 4 184" xfId="6181"/>
    <cellStyle name="Comma 2 2 4 185" xfId="3129"/>
    <cellStyle name="Comma 2 2 4 186" xfId="3154"/>
    <cellStyle name="Comma 2 2 4 187" xfId="3175"/>
    <cellStyle name="Comma 2 2 4 188" xfId="3183"/>
    <cellStyle name="Comma 2 2 4 189" xfId="6184"/>
    <cellStyle name="Comma 2 2 4 19" xfId="6186"/>
    <cellStyle name="Comma 2 2 4 190" xfId="3130"/>
    <cellStyle name="Comma 2 2 4 191" xfId="3155"/>
    <cellStyle name="Comma 2 2 4 192" xfId="3176"/>
    <cellStyle name="Comma 2 2 4 193" xfId="3184"/>
    <cellStyle name="Comma 2 2 4 194" xfId="6185"/>
    <cellStyle name="Comma 2 2 4 195" xfId="6188"/>
    <cellStyle name="Comma 2 2 4 2" xfId="6191"/>
    <cellStyle name="Comma 2 2 4 20" xfId="6068"/>
    <cellStyle name="Comma 2 2 4 21" xfId="6114"/>
    <cellStyle name="Comma 2 2 4 22" xfId="6139"/>
    <cellStyle name="Comma 2 2 4 23" xfId="6183"/>
    <cellStyle name="Comma 2 2 4 24" xfId="6187"/>
    <cellStyle name="Comma 2 2 4 25" xfId="6192"/>
    <cellStyle name="Comma 2 2 4 26" xfId="6194"/>
    <cellStyle name="Comma 2 2 4 27" xfId="6197"/>
    <cellStyle name="Comma 2 2 4 28" xfId="6202"/>
    <cellStyle name="Comma 2 2 4 29" xfId="6205"/>
    <cellStyle name="Comma 2 2 4 3" xfId="6209"/>
    <cellStyle name="Comma 2 2 4 30" xfId="6193"/>
    <cellStyle name="Comma 2 2 4 31" xfId="6195"/>
    <cellStyle name="Comma 2 2 4 32" xfId="6198"/>
    <cellStyle name="Comma 2 2 4 33" xfId="6203"/>
    <cellStyle name="Comma 2 2 4 34" xfId="6206"/>
    <cellStyle name="Comma 2 2 4 35" xfId="6212"/>
    <cellStyle name="Comma 2 2 4 36" xfId="6214"/>
    <cellStyle name="Comma 2 2 4 37" xfId="3836"/>
    <cellStyle name="Comma 2 2 4 38" xfId="3842"/>
    <cellStyle name="Comma 2 2 4 39" xfId="6219"/>
    <cellStyle name="Comma 2 2 4 4" xfId="744"/>
    <cellStyle name="Comma 2 2 4 40" xfId="6213"/>
    <cellStyle name="Comma 2 2 4 41" xfId="6215"/>
    <cellStyle name="Comma 2 2 4 42" xfId="3837"/>
    <cellStyle name="Comma 2 2 4 43" xfId="3843"/>
    <cellStyle name="Comma 2 2 4 44" xfId="6220"/>
    <cellStyle name="Comma 2 2 4 45" xfId="6223"/>
    <cellStyle name="Comma 2 2 4 46" xfId="6227"/>
    <cellStyle name="Comma 2 2 4 47" xfId="6229"/>
    <cellStyle name="Comma 2 2 4 48" xfId="6231"/>
    <cellStyle name="Comma 2 2 4 49" xfId="6233"/>
    <cellStyle name="Comma 2 2 4 5" xfId="2733"/>
    <cellStyle name="Comma 2 2 4 50" xfId="6224"/>
    <cellStyle name="Comma 2 2 4 51" xfId="6228"/>
    <cellStyle name="Comma 2 2 4 52" xfId="6230"/>
    <cellStyle name="Comma 2 2 4 53" xfId="6232"/>
    <cellStyle name="Comma 2 2 4 54" xfId="6234"/>
    <cellStyle name="Comma 2 2 4 55" xfId="6235"/>
    <cellStyle name="Comma 2 2 4 56" xfId="6237"/>
    <cellStyle name="Comma 2 2 4 57" xfId="6239"/>
    <cellStyle name="Comma 2 2 4 58" xfId="6242"/>
    <cellStyle name="Comma 2 2 4 59" xfId="6245"/>
    <cellStyle name="Comma 2 2 4 6" xfId="691"/>
    <cellStyle name="Comma 2 2 4 60" xfId="6236"/>
    <cellStyle name="Comma 2 2 4 61" xfId="6238"/>
    <cellStyle name="Comma 2 2 4 62" xfId="6240"/>
    <cellStyle name="Comma 2 2 4 63" xfId="6243"/>
    <cellStyle name="Comma 2 2 4 64" xfId="6246"/>
    <cellStyle name="Comma 2 2 4 65" xfId="6247"/>
    <cellStyle name="Comma 2 2 4 66" xfId="6249"/>
    <cellStyle name="Comma 2 2 4 67" xfId="6251"/>
    <cellStyle name="Comma 2 2 4 68" xfId="6253"/>
    <cellStyle name="Comma 2 2 4 69" xfId="6255"/>
    <cellStyle name="Comma 2 2 4 7" xfId="3771"/>
    <cellStyle name="Comma 2 2 4 70" xfId="6248"/>
    <cellStyle name="Comma 2 2 4 71" xfId="6250"/>
    <cellStyle name="Comma 2 2 4 72" xfId="6252"/>
    <cellStyle name="Comma 2 2 4 73" xfId="6254"/>
    <cellStyle name="Comma 2 2 4 74" xfId="6256"/>
    <cellStyle name="Comma 2 2 4 75" xfId="6257"/>
    <cellStyle name="Comma 2 2 4 76" xfId="6259"/>
    <cellStyle name="Comma 2 2 4 77" xfId="6262"/>
    <cellStyle name="Comma 2 2 4 78" xfId="6265"/>
    <cellStyle name="Comma 2 2 4 79" xfId="6268"/>
    <cellStyle name="Comma 2 2 4 8" xfId="13"/>
    <cellStyle name="Comma 2 2 4 80" xfId="6258"/>
    <cellStyle name="Comma 2 2 4 81" xfId="6260"/>
    <cellStyle name="Comma 2 2 4 82" xfId="6263"/>
    <cellStyle name="Comma 2 2 4 83" xfId="6266"/>
    <cellStyle name="Comma 2 2 4 84" xfId="6269"/>
    <cellStyle name="Comma 2 2 4 85" xfId="6270"/>
    <cellStyle name="Comma 2 2 4 86" xfId="1285"/>
    <cellStyle name="Comma 2 2 4 87" xfId="1301"/>
    <cellStyle name="Comma 2 2 4 88" xfId="3857"/>
    <cellStyle name="Comma 2 2 4 89" xfId="6275"/>
    <cellStyle name="Comma 2 2 4 9" xfId="1699"/>
    <cellStyle name="Comma 2 2 4 90" xfId="6271"/>
    <cellStyle name="Comma 2 2 4 91" xfId="1286"/>
    <cellStyle name="Comma 2 2 4 92" xfId="1302"/>
    <cellStyle name="Comma 2 2 4 93" xfId="3858"/>
    <cellStyle name="Comma 2 2 4 94" xfId="6276"/>
    <cellStyle name="Comma 2 2 4 95" xfId="4944"/>
    <cellStyle name="Comma 2 2 4 96" xfId="5000"/>
    <cellStyle name="Comma 2 2 4 97" xfId="5010"/>
    <cellStyle name="Comma 2 2 4 98" xfId="965"/>
    <cellStyle name="Comma 2 2 4 99" xfId="979"/>
    <cellStyle name="Comma 2 2 40" xfId="4977"/>
    <cellStyle name="Comma 2 2 40 2" xfId="5880"/>
    <cellStyle name="Comma 2 2 40 3" xfId="5883"/>
    <cellStyle name="Comma 2 2 41" xfId="5887"/>
    <cellStyle name="Comma 2 2 41 2" xfId="5890"/>
    <cellStyle name="Comma 2 2 41 3" xfId="5895"/>
    <cellStyle name="Comma 2 2 42" xfId="5901"/>
    <cellStyle name="Comma 2 2 42 2" xfId="5904"/>
    <cellStyle name="Comma 2 2 42 3" xfId="5911"/>
    <cellStyle name="Comma 2 2 43" xfId="5893"/>
    <cellStyle name="Comma 2 2 43 2" xfId="5918"/>
    <cellStyle name="Comma 2 2 43 3" xfId="5925"/>
    <cellStyle name="Comma 2 2 44" xfId="5898"/>
    <cellStyle name="Comma 2 2 44 2" xfId="5931"/>
    <cellStyle name="Comma 2 2 44 3" xfId="5936"/>
    <cellStyle name="Comma 2 2 45" xfId="6277"/>
    <cellStyle name="Comma 2 2 45 2" xfId="6281"/>
    <cellStyle name="Comma 2 2 45 3" xfId="6283"/>
    <cellStyle name="Comma 2 2 46" xfId="6285"/>
    <cellStyle name="Comma 2 2 46 2" xfId="6287"/>
    <cellStyle name="Comma 2 2 46 3" xfId="6291"/>
    <cellStyle name="Comma 2 2 47" xfId="6295"/>
    <cellStyle name="Comma 2 2 47 2" xfId="6297"/>
    <cellStyle name="Comma 2 2 47 3" xfId="6303"/>
    <cellStyle name="Comma 2 2 48" xfId="6307"/>
    <cellStyle name="Comma 2 2 48 2" xfId="2579"/>
    <cellStyle name="Comma 2 2 48 3" xfId="6313"/>
    <cellStyle name="Comma 2 2 49" xfId="6315"/>
    <cellStyle name="Comma 2 2 49 2" xfId="1720"/>
    <cellStyle name="Comma 2 2 49 3" xfId="6317"/>
    <cellStyle name="Comma 2 2 5" xfId="5576"/>
    <cellStyle name="Comma 2 2 5 10" xfId="6319"/>
    <cellStyle name="Comma 2 2 5 100" xfId="6320"/>
    <cellStyle name="Comma 2 2 5 101" xfId="6322"/>
    <cellStyle name="Comma 2 2 5 102" xfId="4859"/>
    <cellStyle name="Comma 2 2 5 103" xfId="4864"/>
    <cellStyle name="Comma 2 2 5 104" xfId="6324"/>
    <cellStyle name="Comma 2 2 5 105" xfId="6325"/>
    <cellStyle name="Comma 2 2 5 106" xfId="6327"/>
    <cellStyle name="Comma 2 2 5 107" xfId="6329"/>
    <cellStyle name="Comma 2 2 5 108" xfId="6335"/>
    <cellStyle name="Comma 2 2 5 109" xfId="6340"/>
    <cellStyle name="Comma 2 2 5 11" xfId="6342"/>
    <cellStyle name="Comma 2 2 5 110" xfId="6326"/>
    <cellStyle name="Comma 2 2 5 111" xfId="6328"/>
    <cellStyle name="Comma 2 2 5 112" xfId="6330"/>
    <cellStyle name="Comma 2 2 5 113" xfId="6336"/>
    <cellStyle name="Comma 2 2 5 114" xfId="6341"/>
    <cellStyle name="Comma 2 2 5 115" xfId="6348"/>
    <cellStyle name="Comma 2 2 5 116" xfId="6355"/>
    <cellStyle name="Comma 2 2 5 117" xfId="6361"/>
    <cellStyle name="Comma 2 2 5 118" xfId="6367"/>
    <cellStyle name="Comma 2 2 5 119" xfId="6373"/>
    <cellStyle name="Comma 2 2 5 12" xfId="2994"/>
    <cellStyle name="Comma 2 2 5 120" xfId="6349"/>
    <cellStyle name="Comma 2 2 5 121" xfId="6356"/>
    <cellStyle name="Comma 2 2 5 122" xfId="6362"/>
    <cellStyle name="Comma 2 2 5 123" xfId="6368"/>
    <cellStyle name="Comma 2 2 5 124" xfId="6374"/>
    <cellStyle name="Comma 2 2 5 125" xfId="6375"/>
    <cellStyle name="Comma 2 2 5 126" xfId="6377"/>
    <cellStyle name="Comma 2 2 5 127" xfId="6379"/>
    <cellStyle name="Comma 2 2 5 128" xfId="6381"/>
    <cellStyle name="Comma 2 2 5 129" xfId="6383"/>
    <cellStyle name="Comma 2 2 5 13" xfId="2999"/>
    <cellStyle name="Comma 2 2 5 130" xfId="6376"/>
    <cellStyle name="Comma 2 2 5 131" xfId="6378"/>
    <cellStyle name="Comma 2 2 5 132" xfId="6380"/>
    <cellStyle name="Comma 2 2 5 133" xfId="6382"/>
    <cellStyle name="Comma 2 2 5 134" xfId="6384"/>
    <cellStyle name="Comma 2 2 5 135" xfId="6385"/>
    <cellStyle name="Comma 2 2 5 136" xfId="6387"/>
    <cellStyle name="Comma 2 2 5 137" xfId="709"/>
    <cellStyle name="Comma 2 2 5 138" xfId="6389"/>
    <cellStyle name="Comma 2 2 5 139" xfId="6392"/>
    <cellStyle name="Comma 2 2 5 14" xfId="6395"/>
    <cellStyle name="Comma 2 2 5 140" xfId="6386"/>
    <cellStyle name="Comma 2 2 5 141" xfId="6388"/>
    <cellStyle name="Comma 2 2 5 142" xfId="710"/>
    <cellStyle name="Comma 2 2 5 143" xfId="6390"/>
    <cellStyle name="Comma 2 2 5 144" xfId="6393"/>
    <cellStyle name="Comma 2 2 5 145" xfId="6399"/>
    <cellStyle name="Comma 2 2 5 146" xfId="6404"/>
    <cellStyle name="Comma 2 2 5 147" xfId="6410"/>
    <cellStyle name="Comma 2 2 5 148" xfId="6417"/>
    <cellStyle name="Comma 2 2 5 149" xfId="6423"/>
    <cellStyle name="Comma 2 2 5 15" xfId="6425"/>
    <cellStyle name="Comma 2 2 5 150" xfId="6400"/>
    <cellStyle name="Comma 2 2 5 151" xfId="6405"/>
    <cellStyle name="Comma 2 2 5 152" xfId="6411"/>
    <cellStyle name="Comma 2 2 5 153" xfId="6418"/>
    <cellStyle name="Comma 2 2 5 154" xfId="6424"/>
    <cellStyle name="Comma 2 2 5 155" xfId="6431"/>
    <cellStyle name="Comma 2 2 5 156" xfId="6435"/>
    <cellStyle name="Comma 2 2 5 157" xfId="6439"/>
    <cellStyle name="Comma 2 2 5 158" xfId="6447"/>
    <cellStyle name="Comma 2 2 5 159" xfId="6453"/>
    <cellStyle name="Comma 2 2 5 16" xfId="6455"/>
    <cellStyle name="Comma 2 2 5 160" xfId="6432"/>
    <cellStyle name="Comma 2 2 5 161" xfId="6436"/>
    <cellStyle name="Comma 2 2 5 162" xfId="6440"/>
    <cellStyle name="Comma 2 2 5 163" xfId="6448"/>
    <cellStyle name="Comma 2 2 5 164" xfId="6454"/>
    <cellStyle name="Comma 2 2 5 165" xfId="6462"/>
    <cellStyle name="Comma 2 2 5 166" xfId="6467"/>
    <cellStyle name="Comma 2 2 5 167" xfId="6473"/>
    <cellStyle name="Comma 2 2 5 168" xfId="1901"/>
    <cellStyle name="Comma 2 2 5 169" xfId="1917"/>
    <cellStyle name="Comma 2 2 5 17" xfId="508"/>
    <cellStyle name="Comma 2 2 5 170" xfId="6463"/>
    <cellStyle name="Comma 2 2 5 171" xfId="6468"/>
    <cellStyle name="Comma 2 2 5 172" xfId="6474"/>
    <cellStyle name="Comma 2 2 5 173" xfId="1902"/>
    <cellStyle name="Comma 2 2 5 174" xfId="1918"/>
    <cellStyle name="Comma 2 2 5 175" xfId="1924"/>
    <cellStyle name="Comma 2 2 5 176" xfId="1225"/>
    <cellStyle name="Comma 2 2 5 177" xfId="1229"/>
    <cellStyle name="Comma 2 2 5 178" xfId="6476"/>
    <cellStyle name="Comma 2 2 5 179" xfId="6479"/>
    <cellStyle name="Comma 2 2 5 18" xfId="1274"/>
    <cellStyle name="Comma 2 2 5 180" xfId="1925"/>
    <cellStyle name="Comma 2 2 5 181" xfId="1226"/>
    <cellStyle name="Comma 2 2 5 182" xfId="1230"/>
    <cellStyle name="Comma 2 2 5 183" xfId="6477"/>
    <cellStyle name="Comma 2 2 5 184" xfId="6480"/>
    <cellStyle name="Comma 2 2 5 185" xfId="6481"/>
    <cellStyle name="Comma 2 2 5 186" xfId="6483"/>
    <cellStyle name="Comma 2 2 5 187" xfId="713"/>
    <cellStyle name="Comma 2 2 5 188" xfId="1907"/>
    <cellStyle name="Comma 2 2 5 189" xfId="1912"/>
    <cellStyle name="Comma 2 2 5 19" xfId="1306"/>
    <cellStyle name="Comma 2 2 5 190" xfId="6482"/>
    <cellStyle name="Comma 2 2 5 191" xfId="6484"/>
    <cellStyle name="Comma 2 2 5 192" xfId="714"/>
    <cellStyle name="Comma 2 2 5 193" xfId="1908"/>
    <cellStyle name="Comma 2 2 5 194" xfId="1913"/>
    <cellStyle name="Comma 2 2 5 195" xfId="6485"/>
    <cellStyle name="Comma 2 2 5 2" xfId="315"/>
    <cellStyle name="Comma 2 2 5 20" xfId="6426"/>
    <cellStyle name="Comma 2 2 5 21" xfId="6456"/>
    <cellStyle name="Comma 2 2 5 22" xfId="509"/>
    <cellStyle name="Comma 2 2 5 23" xfId="1275"/>
    <cellStyle name="Comma 2 2 5 24" xfId="1307"/>
    <cellStyle name="Comma 2 2 5 25" xfId="1323"/>
    <cellStyle name="Comma 2 2 5 26" xfId="1037"/>
    <cellStyle name="Comma 2 2 5 27" xfId="581"/>
    <cellStyle name="Comma 2 2 5 28" xfId="4024"/>
    <cellStyle name="Comma 2 2 5 29" xfId="4033"/>
    <cellStyle name="Comma 2 2 5 3" xfId="380"/>
    <cellStyle name="Comma 2 2 5 30" xfId="1324"/>
    <cellStyle name="Comma 2 2 5 31" xfId="1038"/>
    <cellStyle name="Comma 2 2 5 32" xfId="582"/>
    <cellStyle name="Comma 2 2 5 33" xfId="4025"/>
    <cellStyle name="Comma 2 2 5 34" xfId="4034"/>
    <cellStyle name="Comma 2 2 5 35" xfId="2932"/>
    <cellStyle name="Comma 2 2 5 36" xfId="2953"/>
    <cellStyle name="Comma 2 2 5 37" xfId="2961"/>
    <cellStyle name="Comma 2 2 5 38" xfId="1775"/>
    <cellStyle name="Comma 2 2 5 39" xfId="1782"/>
    <cellStyle name="Comma 2 2 5 4" xfId="419"/>
    <cellStyle name="Comma 2 2 5 40" xfId="2933"/>
    <cellStyle name="Comma 2 2 5 41" xfId="2954"/>
    <cellStyle name="Comma 2 2 5 42" xfId="2962"/>
    <cellStyle name="Comma 2 2 5 43" xfId="1776"/>
    <cellStyle name="Comma 2 2 5 44" xfId="1783"/>
    <cellStyle name="Comma 2 2 5 45" xfId="4042"/>
    <cellStyle name="Comma 2 2 5 46" xfId="4052"/>
    <cellStyle name="Comma 2 2 5 47" xfId="4063"/>
    <cellStyle name="Comma 2 2 5 48" xfId="4070"/>
    <cellStyle name="Comma 2 2 5 49" xfId="4078"/>
    <cellStyle name="Comma 2 2 5 5" xfId="458"/>
    <cellStyle name="Comma 2 2 5 50" xfId="4043"/>
    <cellStyle name="Comma 2 2 5 51" xfId="4053"/>
    <cellStyle name="Comma 2 2 5 52" xfId="4064"/>
    <cellStyle name="Comma 2 2 5 53" xfId="4071"/>
    <cellStyle name="Comma 2 2 5 54" xfId="4079"/>
    <cellStyle name="Comma 2 2 5 55" xfId="4084"/>
    <cellStyle name="Comma 2 2 5 56" xfId="4091"/>
    <cellStyle name="Comma 2 2 5 57" xfId="4097"/>
    <cellStyle name="Comma 2 2 5 58" xfId="45"/>
    <cellStyle name="Comma 2 2 5 59" xfId="4108"/>
    <cellStyle name="Comma 2 2 5 6" xfId="501"/>
    <cellStyle name="Comma 2 2 5 60" xfId="4085"/>
    <cellStyle name="Comma 2 2 5 61" xfId="4092"/>
    <cellStyle name="Comma 2 2 5 62" xfId="4098"/>
    <cellStyle name="Comma 2 2 5 63" xfId="46"/>
    <cellStyle name="Comma 2 2 5 64" xfId="4109"/>
    <cellStyle name="Comma 2 2 5 65" xfId="4114"/>
    <cellStyle name="Comma 2 2 5 66" xfId="4125"/>
    <cellStyle name="Comma 2 2 5 67" xfId="4138"/>
    <cellStyle name="Comma 2 2 5 68" xfId="1351"/>
    <cellStyle name="Comma 2 2 5 69" xfId="1396"/>
    <cellStyle name="Comma 2 2 5 7" xfId="3862"/>
    <cellStyle name="Comma 2 2 5 70" xfId="4115"/>
    <cellStyle name="Comma 2 2 5 71" xfId="4126"/>
    <cellStyle name="Comma 2 2 5 72" xfId="4139"/>
    <cellStyle name="Comma 2 2 5 73" xfId="1352"/>
    <cellStyle name="Comma 2 2 5 74" xfId="1397"/>
    <cellStyle name="Comma 2 2 5 75" xfId="1409"/>
    <cellStyle name="Comma 2 2 5 76" xfId="4149"/>
    <cellStyle name="Comma 2 2 5 77" xfId="4162"/>
    <cellStyle name="Comma 2 2 5 78" xfId="4175"/>
    <cellStyle name="Comma 2 2 5 79" xfId="4188"/>
    <cellStyle name="Comma 2 2 5 8" xfId="3867"/>
    <cellStyle name="Comma 2 2 5 80" xfId="1410"/>
    <cellStyle name="Comma 2 2 5 81" xfId="4150"/>
    <cellStyle name="Comma 2 2 5 82" xfId="4163"/>
    <cellStyle name="Comma 2 2 5 83" xfId="4176"/>
    <cellStyle name="Comma 2 2 5 84" xfId="4189"/>
    <cellStyle name="Comma 2 2 5 85" xfId="2263"/>
    <cellStyle name="Comma 2 2 5 86" xfId="639"/>
    <cellStyle name="Comma 2 2 5 87" xfId="3976"/>
    <cellStyle name="Comma 2 2 5 88" xfId="3986"/>
    <cellStyle name="Comma 2 2 5 89" xfId="4197"/>
    <cellStyle name="Comma 2 2 5 9" xfId="868"/>
    <cellStyle name="Comma 2 2 5 90" xfId="2264"/>
    <cellStyle name="Comma 2 2 5 91" xfId="640"/>
    <cellStyle name="Comma 2 2 5 92" xfId="3977"/>
    <cellStyle name="Comma 2 2 5 93" xfId="3987"/>
    <cellStyle name="Comma 2 2 5 94" xfId="4198"/>
    <cellStyle name="Comma 2 2 5 95" xfId="4214"/>
    <cellStyle name="Comma 2 2 5 96" xfId="4230"/>
    <cellStyle name="Comma 2 2 5 97" xfId="4243"/>
    <cellStyle name="Comma 2 2 5 98" xfId="4253"/>
    <cellStyle name="Comma 2 2 5 99" xfId="4264"/>
    <cellStyle name="Comma 2 2 50" xfId="6278"/>
    <cellStyle name="Comma 2 2 50 2" xfId="6282"/>
    <cellStyle name="Comma 2 2 50 3" xfId="6284"/>
    <cellStyle name="Comma 2 2 51" xfId="6286"/>
    <cellStyle name="Comma 2 2 51 2" xfId="6288"/>
    <cellStyle name="Comma 2 2 51 3" xfId="6292"/>
    <cellStyle name="Comma 2 2 52" xfId="6296"/>
    <cellStyle name="Comma 2 2 52 2" xfId="6298"/>
    <cellStyle name="Comma 2 2 52 3" xfId="6304"/>
    <cellStyle name="Comma 2 2 53" xfId="6308"/>
    <cellStyle name="Comma 2 2 53 2" xfId="2580"/>
    <cellStyle name="Comma 2 2 53 3" xfId="6314"/>
    <cellStyle name="Comma 2 2 54" xfId="6316"/>
    <cellStyle name="Comma 2 2 54 2" xfId="1721"/>
    <cellStyle name="Comma 2 2 54 3" xfId="6318"/>
    <cellStyle name="Comma 2 2 55" xfId="241"/>
    <cellStyle name="Comma 2 2 55 2" xfId="727"/>
    <cellStyle name="Comma 2 2 55 3" xfId="6486"/>
    <cellStyle name="Comma 2 2 56" xfId="1748"/>
    <cellStyle name="Comma 2 2 56 2" xfId="791"/>
    <cellStyle name="Comma 2 2 56 3" xfId="6494"/>
    <cellStyle name="Comma 2 2 57" xfId="6496"/>
    <cellStyle name="Comma 2 2 57 2" xfId="1560"/>
    <cellStyle name="Comma 2 2 57 3" xfId="6498"/>
    <cellStyle name="Comma 2 2 58" xfId="6505"/>
    <cellStyle name="Comma 2 2 58 2" xfId="448"/>
    <cellStyle name="Comma 2 2 58 3" xfId="6508"/>
    <cellStyle name="Comma 2 2 59" xfId="6514"/>
    <cellStyle name="Comma 2 2 59 2" xfId="3586"/>
    <cellStyle name="Comma 2 2 59 3" xfId="6518"/>
    <cellStyle name="Comma 2 2 6" xfId="5583"/>
    <cellStyle name="Comma 2 2 6 10" xfId="2927"/>
    <cellStyle name="Comma 2 2 6 100" xfId="6522"/>
    <cellStyle name="Comma 2 2 6 101" xfId="6524"/>
    <cellStyle name="Comma 2 2 6 102" xfId="6525"/>
    <cellStyle name="Comma 2 2 6 103" xfId="6526"/>
    <cellStyle name="Comma 2 2 6 104" xfId="6528"/>
    <cellStyle name="Comma 2 2 6 105" xfId="845"/>
    <cellStyle name="Comma 2 2 6 106" xfId="780"/>
    <cellStyle name="Comma 2 2 6 107" xfId="818"/>
    <cellStyle name="Comma 2 2 6 108" xfId="6534"/>
    <cellStyle name="Comma 2 2 6 109" xfId="6540"/>
    <cellStyle name="Comma 2 2 6 11" xfId="2256"/>
    <cellStyle name="Comma 2 2 6 110" xfId="846"/>
    <cellStyle name="Comma 2 2 6 111" xfId="781"/>
    <cellStyle name="Comma 2 2 6 112" xfId="819"/>
    <cellStyle name="Comma 2 2 6 113" xfId="6535"/>
    <cellStyle name="Comma 2 2 6 114" xfId="6541"/>
    <cellStyle name="Comma 2 2 6 115" xfId="6550"/>
    <cellStyle name="Comma 2 2 6 116" xfId="4443"/>
    <cellStyle name="Comma 2 2 6 117" xfId="4459"/>
    <cellStyle name="Comma 2 2 6 118" xfId="1058"/>
    <cellStyle name="Comma 2 2 6 119" xfId="1080"/>
    <cellStyle name="Comma 2 2 6 12" xfId="2271"/>
    <cellStyle name="Comma 2 2 6 120" xfId="6551"/>
    <cellStyle name="Comma 2 2 6 121" xfId="4444"/>
    <cellStyle name="Comma 2 2 6 122" xfId="4460"/>
    <cellStyle name="Comma 2 2 6 123" xfId="1059"/>
    <cellStyle name="Comma 2 2 6 124" xfId="1081"/>
    <cellStyle name="Comma 2 2 6 125" xfId="5459"/>
    <cellStyle name="Comma 2 2 6 126" xfId="6554"/>
    <cellStyle name="Comma 2 2 6 127" xfId="6557"/>
    <cellStyle name="Comma 2 2 6 128" xfId="6558"/>
    <cellStyle name="Comma 2 2 6 129" xfId="6559"/>
    <cellStyle name="Comma 2 2 6 13" xfId="2279"/>
    <cellStyle name="Comma 2 2 6 130" xfId="5460"/>
    <cellStyle name="Comma 2 2 6 14" xfId="6561"/>
    <cellStyle name="Comma 2 2 6 15" xfId="3292"/>
    <cellStyle name="Comma 2 2 6 16" xfId="3297"/>
    <cellStyle name="Comma 2 2 6 17" xfId="6563"/>
    <cellStyle name="Comma 2 2 6 18" xfId="6565"/>
    <cellStyle name="Comma 2 2 6 19" xfId="6567"/>
    <cellStyle name="Comma 2 2 6 2" xfId="3949"/>
    <cellStyle name="Comma 2 2 6 20" xfId="3293"/>
    <cellStyle name="Comma 2 2 6 21" xfId="3298"/>
    <cellStyle name="Comma 2 2 6 22" xfId="6564"/>
    <cellStyle name="Comma 2 2 6 23" xfId="6566"/>
    <cellStyle name="Comma 2 2 6 24" xfId="6568"/>
    <cellStyle name="Comma 2 2 6 25" xfId="6569"/>
    <cellStyle name="Comma 2 2 6 26" xfId="6572"/>
    <cellStyle name="Comma 2 2 6 27" xfId="622"/>
    <cellStyle name="Comma 2 2 6 28" xfId="1998"/>
    <cellStyle name="Comma 2 2 6 29" xfId="6575"/>
    <cellStyle name="Comma 2 2 6 3" xfId="3955"/>
    <cellStyle name="Comma 2 2 6 30" xfId="6570"/>
    <cellStyle name="Comma 2 2 6 31" xfId="6573"/>
    <cellStyle name="Comma 2 2 6 32" xfId="623"/>
    <cellStyle name="Comma 2 2 6 33" xfId="1999"/>
    <cellStyle name="Comma 2 2 6 34" xfId="6576"/>
    <cellStyle name="Comma 2 2 6 35" xfId="6577"/>
    <cellStyle name="Comma 2 2 6 36" xfId="5273"/>
    <cellStyle name="Comma 2 2 6 37" xfId="4957"/>
    <cellStyle name="Comma 2 2 6 38" xfId="4963"/>
    <cellStyle name="Comma 2 2 6 39" xfId="6583"/>
    <cellStyle name="Comma 2 2 6 4" xfId="3552"/>
    <cellStyle name="Comma 2 2 6 40" xfId="6578"/>
    <cellStyle name="Comma 2 2 6 41" xfId="5274"/>
    <cellStyle name="Comma 2 2 6 42" xfId="4958"/>
    <cellStyle name="Comma 2 2 6 43" xfId="4964"/>
    <cellStyle name="Comma 2 2 6 44" xfId="6584"/>
    <cellStyle name="Comma 2 2 6 45" xfId="6593"/>
    <cellStyle name="Comma 2 2 6 46" xfId="6603"/>
    <cellStyle name="Comma 2 2 6 47" xfId="6607"/>
    <cellStyle name="Comma 2 2 6 48" xfId="6611"/>
    <cellStyle name="Comma 2 2 6 49" xfId="2970"/>
    <cellStyle name="Comma 2 2 6 5" xfId="3562"/>
    <cellStyle name="Comma 2 2 6 50" xfId="6594"/>
    <cellStyle name="Comma 2 2 6 51" xfId="6604"/>
    <cellStyle name="Comma 2 2 6 52" xfId="6608"/>
    <cellStyle name="Comma 2 2 6 53" xfId="6612"/>
    <cellStyle name="Comma 2 2 6 54" xfId="2971"/>
    <cellStyle name="Comma 2 2 6 55" xfId="3011"/>
    <cellStyle name="Comma 2 2 6 56" xfId="2289"/>
    <cellStyle name="Comma 2 2 6 57" xfId="2299"/>
    <cellStyle name="Comma 2 2 6 58" xfId="3064"/>
    <cellStyle name="Comma 2 2 6 59" xfId="6616"/>
    <cellStyle name="Comma 2 2 6 6" xfId="708"/>
    <cellStyle name="Comma 2 2 6 60" xfId="3012"/>
    <cellStyle name="Comma 2 2 6 61" xfId="2290"/>
    <cellStyle name="Comma 2 2 6 62" xfId="2300"/>
    <cellStyle name="Comma 2 2 6 63" xfId="3065"/>
    <cellStyle name="Comma 2 2 6 64" xfId="6617"/>
    <cellStyle name="Comma 2 2 6 65" xfId="59"/>
    <cellStyle name="Comma 2 2 6 66" xfId="3309"/>
    <cellStyle name="Comma 2 2 6 67" xfId="6619"/>
    <cellStyle name="Comma 2 2 6 68" xfId="6621"/>
    <cellStyle name="Comma 2 2 6 69" xfId="6623"/>
    <cellStyle name="Comma 2 2 6 7" xfId="4002"/>
    <cellStyle name="Comma 2 2 6 70" xfId="60"/>
    <cellStyle name="Comma 2 2 6 71" xfId="3310"/>
    <cellStyle name="Comma 2 2 6 72" xfId="6620"/>
    <cellStyle name="Comma 2 2 6 73" xfId="6622"/>
    <cellStyle name="Comma 2 2 6 74" xfId="6624"/>
    <cellStyle name="Comma 2 2 6 75" xfId="6625"/>
    <cellStyle name="Comma 2 2 6 76" xfId="6628"/>
    <cellStyle name="Comma 2 2 6 77" xfId="6631"/>
    <cellStyle name="Comma 2 2 6 78" xfId="6633"/>
    <cellStyle name="Comma 2 2 6 79" xfId="6637"/>
    <cellStyle name="Comma 2 2 6 8" xfId="4006"/>
    <cellStyle name="Comma 2 2 6 80" xfId="6626"/>
    <cellStyle name="Comma 2 2 6 81" xfId="6629"/>
    <cellStyle name="Comma 2 2 6 82" xfId="6632"/>
    <cellStyle name="Comma 2 2 6 83" xfId="6634"/>
    <cellStyle name="Comma 2 2 6 84" xfId="6638"/>
    <cellStyle name="Comma 2 2 6 85" xfId="6641"/>
    <cellStyle name="Comma 2 2 6 86" xfId="6647"/>
    <cellStyle name="Comma 2 2 6 87" xfId="5619"/>
    <cellStyle name="Comma 2 2 6 88" xfId="5625"/>
    <cellStyle name="Comma 2 2 6 89" xfId="6652"/>
    <cellStyle name="Comma 2 2 6 9" xfId="1434"/>
    <cellStyle name="Comma 2 2 6 90" xfId="6642"/>
    <cellStyle name="Comma 2 2 6 91" xfId="6648"/>
    <cellStyle name="Comma 2 2 6 92" xfId="5620"/>
    <cellStyle name="Comma 2 2 6 93" xfId="5626"/>
    <cellStyle name="Comma 2 2 6 94" xfId="6653"/>
    <cellStyle name="Comma 2 2 6 95" xfId="6657"/>
    <cellStyle name="Comma 2 2 6 96" xfId="6660"/>
    <cellStyle name="Comma 2 2 6 97" xfId="6663"/>
    <cellStyle name="Comma 2 2 6 98" xfId="6665"/>
    <cellStyle name="Comma 2 2 6 99" xfId="3069"/>
    <cellStyle name="Comma 2 2 60" xfId="242"/>
    <cellStyle name="Comma 2 2 60 2" xfId="728"/>
    <cellStyle name="Comma 2 2 60 3" xfId="6487"/>
    <cellStyle name="Comma 2 2 61" xfId="1749"/>
    <cellStyle name="Comma 2 2 61 2" xfId="792"/>
    <cellStyle name="Comma 2 2 61 3" xfId="6495"/>
    <cellStyle name="Comma 2 2 62" xfId="6497"/>
    <cellStyle name="Comma 2 2 62 2" xfId="1561"/>
    <cellStyle name="Comma 2 2 62 3" xfId="6499"/>
    <cellStyle name="Comma 2 2 63" xfId="6506"/>
    <cellStyle name="Comma 2 2 63 2" xfId="449"/>
    <cellStyle name="Comma 2 2 63 3" xfId="6509"/>
    <cellStyle name="Comma 2 2 64" xfId="6515"/>
    <cellStyle name="Comma 2 2 64 2" xfId="3587"/>
    <cellStyle name="Comma 2 2 64 3" xfId="6519"/>
    <cellStyle name="Comma 2 2 65" xfId="6669"/>
    <cellStyle name="Comma 2 2 65 2" xfId="3605"/>
    <cellStyle name="Comma 2 2 65 3" xfId="6675"/>
    <cellStyle name="Comma 2 2 66" xfId="2644"/>
    <cellStyle name="Comma 2 2 66 2" xfId="3647"/>
    <cellStyle name="Comma 2 2 66 3" xfId="5320"/>
    <cellStyle name="Comma 2 2 67" xfId="2653"/>
    <cellStyle name="Comma 2 2 67 2" xfId="3006"/>
    <cellStyle name="Comma 2 2 67 3" xfId="152"/>
    <cellStyle name="Comma 2 2 68" xfId="6677"/>
    <cellStyle name="Comma 2 2 68 2" xfId="3035"/>
    <cellStyle name="Comma 2 2 68 3" xfId="5632"/>
    <cellStyle name="Comma 2 2 69" xfId="6680"/>
    <cellStyle name="Comma 2 2 69 2" xfId="5684"/>
    <cellStyle name="Comma 2 2 69 3" xfId="5694"/>
    <cellStyle name="Comma 2 2 7" xfId="5145"/>
    <cellStyle name="Comma 2 2 7 10" xfId="6683"/>
    <cellStyle name="Comma 2 2 7 100" xfId="6685"/>
    <cellStyle name="Comma 2 2 7 101" xfId="6686"/>
    <cellStyle name="Comma 2 2 7 102" xfId="6687"/>
    <cellStyle name="Comma 2 2 7 103" xfId="6691"/>
    <cellStyle name="Comma 2 2 7 104" xfId="6696"/>
    <cellStyle name="Comma 2 2 7 105" xfId="1595"/>
    <cellStyle name="Comma 2 2 7 106" xfId="1607"/>
    <cellStyle name="Comma 2 2 7 107" xfId="6701"/>
    <cellStyle name="Comma 2 2 7 108" xfId="3755"/>
    <cellStyle name="Comma 2 2 7 109" xfId="6708"/>
    <cellStyle name="Comma 2 2 7 11" xfId="6714"/>
    <cellStyle name="Comma 2 2 7 12" xfId="6716"/>
    <cellStyle name="Comma 2 2 7 13" xfId="6725"/>
    <cellStyle name="Comma 2 2 7 14" xfId="6736"/>
    <cellStyle name="Comma 2 2 7 15" xfId="3314"/>
    <cellStyle name="Comma 2 2 7 16" xfId="3324"/>
    <cellStyle name="Comma 2 2 7 17" xfId="6739"/>
    <cellStyle name="Comma 2 2 7 18" xfId="6744"/>
    <cellStyle name="Comma 2 2 7 19" xfId="6748"/>
    <cellStyle name="Comma 2 2 7 2" xfId="6751"/>
    <cellStyle name="Comma 2 2 7 20" xfId="3315"/>
    <cellStyle name="Comma 2 2 7 21" xfId="3325"/>
    <cellStyle name="Comma 2 2 7 22" xfId="6740"/>
    <cellStyle name="Comma 2 2 7 23" xfId="6745"/>
    <cellStyle name="Comma 2 2 7 24" xfId="6749"/>
    <cellStyle name="Comma 2 2 7 25" xfId="6752"/>
    <cellStyle name="Comma 2 2 7 26" xfId="6754"/>
    <cellStyle name="Comma 2 2 7 27" xfId="6756"/>
    <cellStyle name="Comma 2 2 7 28" xfId="6758"/>
    <cellStyle name="Comma 2 2 7 29" xfId="6760"/>
    <cellStyle name="Comma 2 2 7 3" xfId="6762"/>
    <cellStyle name="Comma 2 2 7 30" xfId="6753"/>
    <cellStyle name="Comma 2 2 7 31" xfId="6755"/>
    <cellStyle name="Comma 2 2 7 32" xfId="6757"/>
    <cellStyle name="Comma 2 2 7 33" xfId="6759"/>
    <cellStyle name="Comma 2 2 7 34" xfId="6761"/>
    <cellStyle name="Comma 2 2 7 35" xfId="6763"/>
    <cellStyle name="Comma 2 2 7 36" xfId="6767"/>
    <cellStyle name="Comma 2 2 7 37" xfId="5919"/>
    <cellStyle name="Comma 2 2 7 38" xfId="5926"/>
    <cellStyle name="Comma 2 2 7 39" xfId="6770"/>
    <cellStyle name="Comma 2 2 7 4" xfId="6775"/>
    <cellStyle name="Comma 2 2 7 40" xfId="6764"/>
    <cellStyle name="Comma 2 2 7 41" xfId="6768"/>
    <cellStyle name="Comma 2 2 7 42" xfId="5920"/>
    <cellStyle name="Comma 2 2 7 43" xfId="5927"/>
    <cellStyle name="Comma 2 2 7 44" xfId="6771"/>
    <cellStyle name="Comma 2 2 7 45" xfId="6777"/>
    <cellStyle name="Comma 2 2 7 46" xfId="6781"/>
    <cellStyle name="Comma 2 2 7 47" xfId="6785"/>
    <cellStyle name="Comma 2 2 7 48" xfId="6789"/>
    <cellStyle name="Comma 2 2 7 49" xfId="6792"/>
    <cellStyle name="Comma 2 2 7 5" xfId="6795"/>
    <cellStyle name="Comma 2 2 7 50" xfId="6778"/>
    <cellStyle name="Comma 2 2 7 51" xfId="6782"/>
    <cellStyle name="Comma 2 2 7 52" xfId="6786"/>
    <cellStyle name="Comma 2 2 7 53" xfId="6790"/>
    <cellStyle name="Comma 2 2 7 54" xfId="6793"/>
    <cellStyle name="Comma 2 2 7 55" xfId="5141"/>
    <cellStyle name="Comma 2 2 7 56" xfId="5163"/>
    <cellStyle name="Comma 2 2 7 57" xfId="5169"/>
    <cellStyle name="Comma 2 2 7 58" xfId="6799"/>
    <cellStyle name="Comma 2 2 7 59" xfId="6804"/>
    <cellStyle name="Comma 2 2 7 6" xfId="6808"/>
    <cellStyle name="Comma 2 2 7 60" xfId="5142"/>
    <cellStyle name="Comma 2 2 7 61" xfId="5164"/>
    <cellStyle name="Comma 2 2 7 62" xfId="5170"/>
    <cellStyle name="Comma 2 2 7 63" xfId="6800"/>
    <cellStyle name="Comma 2 2 7 64" xfId="6805"/>
    <cellStyle name="Comma 2 2 7 65" xfId="3123"/>
    <cellStyle name="Comma 2 2 7 66" xfId="3144"/>
    <cellStyle name="Comma 2 2 7 67" xfId="6814"/>
    <cellStyle name="Comma 2 2 7 68" xfId="6822"/>
    <cellStyle name="Comma 2 2 7 69" xfId="6827"/>
    <cellStyle name="Comma 2 2 7 7" xfId="6830"/>
    <cellStyle name="Comma 2 2 7 70" xfId="3124"/>
    <cellStyle name="Comma 2 2 7 71" xfId="3145"/>
    <cellStyle name="Comma 2 2 7 72" xfId="6815"/>
    <cellStyle name="Comma 2 2 7 73" xfId="6823"/>
    <cellStyle name="Comma 2 2 7 74" xfId="6828"/>
    <cellStyle name="Comma 2 2 7 75" xfId="6832"/>
    <cellStyle name="Comma 2 2 7 76" xfId="6834"/>
    <cellStyle name="Comma 2 2 7 77" xfId="6836"/>
    <cellStyle name="Comma 2 2 7 78" xfId="6838"/>
    <cellStyle name="Comma 2 2 7 79" xfId="6840"/>
    <cellStyle name="Comma 2 2 7 8" xfId="4625"/>
    <cellStyle name="Comma 2 2 7 80" xfId="6833"/>
    <cellStyle name="Comma 2 2 7 81" xfId="6835"/>
    <cellStyle name="Comma 2 2 7 82" xfId="6837"/>
    <cellStyle name="Comma 2 2 7 83" xfId="6839"/>
    <cellStyle name="Comma 2 2 7 84" xfId="6841"/>
    <cellStyle name="Comma 2 2 7 85" xfId="6842"/>
    <cellStyle name="Comma 2 2 7 86" xfId="6846"/>
    <cellStyle name="Comma 2 2 7 87" xfId="5932"/>
    <cellStyle name="Comma 2 2 7 88" xfId="5937"/>
    <cellStyle name="Comma 2 2 7 89" xfId="217"/>
    <cellStyle name="Comma 2 2 7 9" xfId="829"/>
    <cellStyle name="Comma 2 2 7 90" xfId="6843"/>
    <cellStyle name="Comma 2 2 7 91" xfId="6847"/>
    <cellStyle name="Comma 2 2 7 92" xfId="5933"/>
    <cellStyle name="Comma 2 2 7 93" xfId="5938"/>
    <cellStyle name="Comma 2 2 7 94" xfId="218"/>
    <cellStyle name="Comma 2 2 7 95" xfId="6848"/>
    <cellStyle name="Comma 2 2 7 96" xfId="6851"/>
    <cellStyle name="Comma 2 2 7 97" xfId="6854"/>
    <cellStyle name="Comma 2 2 7 98" xfId="6855"/>
    <cellStyle name="Comma 2 2 7 99" xfId="6857"/>
    <cellStyle name="Comma 2 2 70" xfId="6670"/>
    <cellStyle name="Comma 2 2 70 2" xfId="3606"/>
    <cellStyle name="Comma 2 2 70 3" xfId="6676"/>
    <cellStyle name="Comma 2 2 71" xfId="2645"/>
    <cellStyle name="Comma 2 2 71 2" xfId="3648"/>
    <cellStyle name="Comma 2 2 71 3" xfId="5321"/>
    <cellStyle name="Comma 2 2 72" xfId="2654"/>
    <cellStyle name="Comma 2 2 72 2" xfId="3007"/>
    <cellStyle name="Comma 2 2 72 3" xfId="153"/>
    <cellStyle name="Comma 2 2 73" xfId="6678"/>
    <cellStyle name="Comma 2 2 73 2" xfId="3036"/>
    <cellStyle name="Comma 2 2 73 3" xfId="5633"/>
    <cellStyle name="Comma 2 2 74" xfId="6681"/>
    <cellStyle name="Comma 2 2 74 2" xfId="5685"/>
    <cellStyle name="Comma 2 2 74 3" xfId="5695"/>
    <cellStyle name="Comma 2 2 75" xfId="6859"/>
    <cellStyle name="Comma 2 2 75 2" xfId="6861"/>
    <cellStyle name="Comma 2 2 75 3" xfId="6871"/>
    <cellStyle name="Comma 2 2 76" xfId="6876"/>
    <cellStyle name="Comma 2 2 76 2" xfId="6878"/>
    <cellStyle name="Comma 2 2 76 3" xfId="6885"/>
    <cellStyle name="Comma 2 2 77" xfId="6893"/>
    <cellStyle name="Comma 2 2 77 2" xfId="6895"/>
    <cellStyle name="Comma 2 2 77 3" xfId="6906"/>
    <cellStyle name="Comma 2 2 78" xfId="4988"/>
    <cellStyle name="Comma 2 2 78 2" xfId="6908"/>
    <cellStyle name="Comma 2 2 78 3" xfId="6913"/>
    <cellStyle name="Comma 2 2 79" xfId="4993"/>
    <cellStyle name="Comma 2 2 79 2" xfId="6919"/>
    <cellStyle name="Comma 2 2 79 3" xfId="6924"/>
    <cellStyle name="Comma 2 2 8" xfId="5154"/>
    <cellStyle name="Comma 2 2 8 2" xfId="6927"/>
    <cellStyle name="Comma 2 2 8 3" xfId="6929"/>
    <cellStyle name="Comma 2 2 80" xfId="6860"/>
    <cellStyle name="Comma 2 2 80 2" xfId="6862"/>
    <cellStyle name="Comma 2 2 80 3" xfId="6872"/>
    <cellStyle name="Comma 2 2 81" xfId="6877"/>
    <cellStyle name="Comma 2 2 81 2" xfId="6879"/>
    <cellStyle name="Comma 2 2 81 3" xfId="6886"/>
    <cellStyle name="Comma 2 2 82" xfId="6894"/>
    <cellStyle name="Comma 2 2 82 2" xfId="6896"/>
    <cellStyle name="Comma 2 2 82 3" xfId="6907"/>
    <cellStyle name="Comma 2 2 83" xfId="4989"/>
    <cellStyle name="Comma 2 2 83 2" xfId="6909"/>
    <cellStyle name="Comma 2 2 83 3" xfId="6914"/>
    <cellStyle name="Comma 2 2 84" xfId="4994"/>
    <cellStyle name="Comma 2 2 84 2" xfId="6920"/>
    <cellStyle name="Comma 2 2 84 3" xfId="6925"/>
    <cellStyle name="Comma 2 2 85" xfId="6930"/>
    <cellStyle name="Comma 2 2 85 2" xfId="4767"/>
    <cellStyle name="Comma 2 2 85 3" xfId="6932"/>
    <cellStyle name="Comma 2 2 86" xfId="6934"/>
    <cellStyle name="Comma 2 2 86 2" xfId="6936"/>
    <cellStyle name="Comma 2 2 86 3" xfId="6943"/>
    <cellStyle name="Comma 2 2 87" xfId="6949"/>
    <cellStyle name="Comma 2 2 87 2" xfId="6952"/>
    <cellStyle name="Comma 2 2 87 3" xfId="6960"/>
    <cellStyle name="Comma 2 2 88" xfId="5907"/>
    <cellStyle name="Comma 2 2 88 2" xfId="6970"/>
    <cellStyle name="Comma 2 2 88 3" xfId="6974"/>
    <cellStyle name="Comma 2 2 89" xfId="5913"/>
    <cellStyle name="Comma 2 2 89 2" xfId="6979"/>
    <cellStyle name="Comma 2 2 89 3" xfId="6982"/>
    <cellStyle name="Comma 2 2 9" xfId="567"/>
    <cellStyle name="Comma 2 2 9 2" xfId="6984"/>
    <cellStyle name="Comma 2 2 9 3" xfId="6985"/>
    <cellStyle name="Comma 2 2 90" xfId="6931"/>
    <cellStyle name="Comma 2 2 90 2" xfId="4768"/>
    <cellStyle name="Comma 2 2 90 3" xfId="6933"/>
    <cellStyle name="Comma 2 2 91" xfId="6935"/>
    <cellStyle name="Comma 2 2 91 2" xfId="6937"/>
    <cellStyle name="Comma 2 2 91 3" xfId="6944"/>
    <cellStyle name="Comma 2 2 92" xfId="6950"/>
    <cellStyle name="Comma 2 2 92 2" xfId="6953"/>
    <cellStyle name="Comma 2 2 92 3" xfId="6961"/>
    <cellStyle name="Comma 2 2 93" xfId="5908"/>
    <cellStyle name="Comma 2 2 93 2" xfId="6971"/>
    <cellStyle name="Comma 2 2 93 3" xfId="6975"/>
    <cellStyle name="Comma 2 2 94" xfId="5914"/>
    <cellStyle name="Comma 2 2 94 2" xfId="6980"/>
    <cellStyle name="Comma 2 2 94 3" xfId="6983"/>
    <cellStyle name="Comma 2 2 95" xfId="6987"/>
    <cellStyle name="Comma 2 2 95 2" xfId="6991"/>
    <cellStyle name="Comma 2 2 95 3" xfId="6992"/>
    <cellStyle name="Comma 2 2 96" xfId="6994"/>
    <cellStyle name="Comma 2 2 96 2" xfId="6995"/>
    <cellStyle name="Comma 2 2 96 3" xfId="6998"/>
    <cellStyle name="Comma 2 2 97" xfId="7000"/>
    <cellStyle name="Comma 2 2 97 2" xfId="7001"/>
    <cellStyle name="Comma 2 2 97 3" xfId="7005"/>
    <cellStyle name="Comma 2 2 98" xfId="7007"/>
    <cellStyle name="Comma 2 2 98 2" xfId="7008"/>
    <cellStyle name="Comma 2 2 98 3" xfId="7015"/>
    <cellStyle name="Comma 2 2 99" xfId="7016"/>
    <cellStyle name="Comma 2 2 99 2" xfId="7017"/>
    <cellStyle name="Comma 2 2 99 3" xfId="7023"/>
    <cellStyle name="Comma 2 20" xfId="1576"/>
    <cellStyle name="Comma 2 20 2" xfId="125"/>
    <cellStyle name="Comma 2 20 3" xfId="445"/>
    <cellStyle name="Comma 2 200" xfId="3455"/>
    <cellStyle name="Comma 2 201" xfId="3470"/>
    <cellStyle name="Comma 2 202" xfId="3482"/>
    <cellStyle name="Comma 2 203" xfId="3491"/>
    <cellStyle name="Comma 2 204" xfId="3502"/>
    <cellStyle name="Comma 2 205" xfId="2685"/>
    <cellStyle name="Comma 2 206" xfId="136"/>
    <cellStyle name="Comma 2 207" xfId="759"/>
    <cellStyle name="Comma 2 208" xfId="2745"/>
    <cellStyle name="Comma 2 209" xfId="2759"/>
    <cellStyle name="Comma 2 21" xfId="1320"/>
    <cellStyle name="Comma 2 21 2" xfId="3580"/>
    <cellStyle name="Comma 2 21 3" xfId="3591"/>
    <cellStyle name="Comma 2 210" xfId="2686"/>
    <cellStyle name="Comma 2 211" xfId="137"/>
    <cellStyle name="Comma 2 212" xfId="760"/>
    <cellStyle name="Comma 2 213" xfId="2746"/>
    <cellStyle name="Comma 2 214" xfId="2760"/>
    <cellStyle name="Comma 2 215" xfId="2399"/>
    <cellStyle name="Comma 2 216" xfId="2417"/>
    <cellStyle name="Comma 2 217" xfId="2050"/>
    <cellStyle name="Comma 2 218" xfId="2066"/>
    <cellStyle name="Comma 2 219" xfId="3513"/>
    <cellStyle name="Comma 2 22" xfId="1186"/>
    <cellStyle name="Comma 2 22 2" xfId="3595"/>
    <cellStyle name="Comma 2 22 3" xfId="3602"/>
    <cellStyle name="Comma 2 220" xfId="2400"/>
    <cellStyle name="Comma 2 221" xfId="2418"/>
    <cellStyle name="Comma 2 222" xfId="2051"/>
    <cellStyle name="Comma 2 223" xfId="2067"/>
    <cellStyle name="Comma 2 224" xfId="3514"/>
    <cellStyle name="Comma 2 225" xfId="3529"/>
    <cellStyle name="Comma 2 226" xfId="664"/>
    <cellStyle name="Comma 2 227" xfId="3611"/>
    <cellStyle name="Comma 2 228" xfId="3622"/>
    <cellStyle name="Comma 2 229" xfId="3192"/>
    <cellStyle name="Comma 2 23" xfId="3632"/>
    <cellStyle name="Comma 2 23 2" xfId="3636"/>
    <cellStyle name="Comma 2 23 3" xfId="3643"/>
    <cellStyle name="Comma 2 230" xfId="3530"/>
    <cellStyle name="Comma 2 231" xfId="665"/>
    <cellStyle name="Comma 2 232" xfId="3612"/>
    <cellStyle name="Comma 2 233" xfId="3623"/>
    <cellStyle name="Comma 2 234" xfId="3193"/>
    <cellStyle name="Comma 2 235" xfId="3204"/>
    <cellStyle name="Comma 2 236" xfId="1364"/>
    <cellStyle name="Comma 2 237" xfId="1385"/>
    <cellStyle name="Comma 2 238" xfId="3652"/>
    <cellStyle name="Comma 2 239" xfId="3671"/>
    <cellStyle name="Comma 2 24" xfId="3682"/>
    <cellStyle name="Comma 2 24 2" xfId="2986"/>
    <cellStyle name="Comma 2 24 3" xfId="3002"/>
    <cellStyle name="Comma 2 240" xfId="3205"/>
    <cellStyle name="Comma 2 241" xfId="1365"/>
    <cellStyle name="Comma 2 242" xfId="1386"/>
    <cellStyle name="Comma 2 243" xfId="3653"/>
    <cellStyle name="Comma 2 244" xfId="3672"/>
    <cellStyle name="Comma 2 245" xfId="3692"/>
    <cellStyle name="Comma 2 246" xfId="3706"/>
    <cellStyle name="Comma 2 247" xfId="3713"/>
    <cellStyle name="Comma 2 248" xfId="3726"/>
    <cellStyle name="Comma 2 249" xfId="3740"/>
    <cellStyle name="Comma 2 25" xfId="7025"/>
    <cellStyle name="Comma 2 25 2" xfId="3028"/>
    <cellStyle name="Comma 2 25 3" xfId="3040"/>
    <cellStyle name="Comma 2 250" xfId="3693"/>
    <cellStyle name="Comma 2 251" xfId="3707"/>
    <cellStyle name="Comma 2 252" xfId="3714"/>
    <cellStyle name="Comma 2 253" xfId="3727"/>
    <cellStyle name="Comma 2 254" xfId="3741"/>
    <cellStyle name="Comma 2 255" xfId="5738"/>
    <cellStyle name="Comma 2 256" xfId="5743"/>
    <cellStyle name="Comma 2 256 2" xfId="2792"/>
    <cellStyle name="Comma 2 256 3" xfId="2799"/>
    <cellStyle name="Comma 2 257" xfId="5749"/>
    <cellStyle name="Comma 2 258" xfId="5758"/>
    <cellStyle name="Comma 2 259" xfId="5771"/>
    <cellStyle name="Comma 2 26" xfId="7035"/>
    <cellStyle name="Comma 2 26 2" xfId="3051"/>
    <cellStyle name="Comma 2 26 3" xfId="5687"/>
    <cellStyle name="Comma 2 27" xfId="7043"/>
    <cellStyle name="Comma 2 27 2" xfId="7046"/>
    <cellStyle name="Comma 2 27 3" xfId="6865"/>
    <cellStyle name="Comma 2 28" xfId="7051"/>
    <cellStyle name="Comma 2 28 2" xfId="7056"/>
    <cellStyle name="Comma 2 28 3" xfId="6881"/>
    <cellStyle name="Comma 2 29" xfId="7062"/>
    <cellStyle name="Comma 2 29 2" xfId="7065"/>
    <cellStyle name="Comma 2 29 3" xfId="6898"/>
    <cellStyle name="Comma 2 3" xfId="6709"/>
    <cellStyle name="Comma 2 3 10" xfId="7071"/>
    <cellStyle name="Comma 2 3 100" xfId="2806"/>
    <cellStyle name="Comma 2 3 101" xfId="7073"/>
    <cellStyle name="Comma 2 3 102" xfId="7074"/>
    <cellStyle name="Comma 2 3 103" xfId="972"/>
    <cellStyle name="Comma 2 3 104" xfId="986"/>
    <cellStyle name="Comma 2 3 105" xfId="4731"/>
    <cellStyle name="Comma 2 3 106" xfId="4746"/>
    <cellStyle name="Comma 2 3 107" xfId="2206"/>
    <cellStyle name="Comma 2 3 108" xfId="2218"/>
    <cellStyle name="Comma 2 3 109" xfId="2242"/>
    <cellStyle name="Comma 2 3 11" xfId="7077"/>
    <cellStyle name="Comma 2 3 110" xfId="4732"/>
    <cellStyle name="Comma 2 3 111" xfId="4747"/>
    <cellStyle name="Comma 2 3 112" xfId="2207"/>
    <cellStyle name="Comma 2 3 113" xfId="2219"/>
    <cellStyle name="Comma 2 3 114" xfId="2243"/>
    <cellStyle name="Comma 2 3 115" xfId="7082"/>
    <cellStyle name="Comma 2 3 116" xfId="7086"/>
    <cellStyle name="Comma 2 3 117" xfId="7094"/>
    <cellStyle name="Comma 2 3 118" xfId="7102"/>
    <cellStyle name="Comma 2 3 119" xfId="7105"/>
    <cellStyle name="Comma 2 3 12" xfId="7111"/>
    <cellStyle name="Comma 2 3 120" xfId="7083"/>
    <cellStyle name="Comma 2 3 121" xfId="7087"/>
    <cellStyle name="Comma 2 3 122" xfId="7095"/>
    <cellStyle name="Comma 2 3 123" xfId="7103"/>
    <cellStyle name="Comma 2 3 124" xfId="7106"/>
    <cellStyle name="Comma 2 3 125" xfId="7112"/>
    <cellStyle name="Comma 2 3 126" xfId="7116"/>
    <cellStyle name="Comma 2 3 127" xfId="7120"/>
    <cellStyle name="Comma 2 3 128" xfId="7124"/>
    <cellStyle name="Comma 2 3 129" xfId="7126"/>
    <cellStyle name="Comma 2 3 13" xfId="7135"/>
    <cellStyle name="Comma 2 3 130" xfId="7113"/>
    <cellStyle name="Comma 2 3 131" xfId="7117"/>
    <cellStyle name="Comma 2 3 132" xfId="7121"/>
    <cellStyle name="Comma 2 3 133" xfId="7125"/>
    <cellStyle name="Comma 2 3 134" xfId="7127"/>
    <cellStyle name="Comma 2 3 135" xfId="7136"/>
    <cellStyle name="Comma 2 3 136" xfId="1159"/>
    <cellStyle name="Comma 2 3 137" xfId="1162"/>
    <cellStyle name="Comma 2 3 138" xfId="7140"/>
    <cellStyle name="Comma 2 3 139" xfId="7149"/>
    <cellStyle name="Comma 2 3 14" xfId="7158"/>
    <cellStyle name="Comma 2 3 140" xfId="7137"/>
    <cellStyle name="Comma 2 3 141" xfId="1160"/>
    <cellStyle name="Comma 2 3 142" xfId="1163"/>
    <cellStyle name="Comma 2 3 143" xfId="7141"/>
    <cellStyle name="Comma 2 3 144" xfId="7150"/>
    <cellStyle name="Comma 2 3 145" xfId="7160"/>
    <cellStyle name="Comma 2 3 146" xfId="7164"/>
    <cellStyle name="Comma 2 3 147" xfId="7167"/>
    <cellStyle name="Comma 2 3 148" xfId="4748"/>
    <cellStyle name="Comma 2 3 149" xfId="767"/>
    <cellStyle name="Comma 2 3 15" xfId="7174"/>
    <cellStyle name="Comma 2 3 150" xfId="7161"/>
    <cellStyle name="Comma 2 3 151" xfId="7165"/>
    <cellStyle name="Comma 2 3 152" xfId="7168"/>
    <cellStyle name="Comma 2 3 153" xfId="4749"/>
    <cellStyle name="Comma 2 3 154" xfId="768"/>
    <cellStyle name="Comma 2 3 155" xfId="1762"/>
    <cellStyle name="Comma 2 3 156" xfId="1810"/>
    <cellStyle name="Comma 2 3 157" xfId="1828"/>
    <cellStyle name="Comma 2 3 158" xfId="1834"/>
    <cellStyle name="Comma 2 3 159" xfId="7178"/>
    <cellStyle name="Comma 2 3 16" xfId="3340"/>
    <cellStyle name="Comma 2 3 160" xfId="1763"/>
    <cellStyle name="Comma 2 3 161" xfId="1811"/>
    <cellStyle name="Comma 2 3 162" xfId="1829"/>
    <cellStyle name="Comma 2 3 163" xfId="1835"/>
    <cellStyle name="Comma 2 3 164" xfId="7179"/>
    <cellStyle name="Comma 2 3 165" xfId="796"/>
    <cellStyle name="Comma 2 3 166" xfId="811"/>
    <cellStyle name="Comma 2 3 167" xfId="2848"/>
    <cellStyle name="Comma 2 3 168" xfId="2857"/>
    <cellStyle name="Comma 2 3 169" xfId="2863"/>
    <cellStyle name="Comma 2 3 17" xfId="3347"/>
    <cellStyle name="Comma 2 3 170" xfId="797"/>
    <cellStyle name="Comma 2 3 171" xfId="812"/>
    <cellStyle name="Comma 2 3 172" xfId="2849"/>
    <cellStyle name="Comma 2 3 173" xfId="2858"/>
    <cellStyle name="Comma 2 3 174" xfId="2864"/>
    <cellStyle name="Comma 2 3 175" xfId="2867"/>
    <cellStyle name="Comma 2 3 176" xfId="3113"/>
    <cellStyle name="Comma 2 3 177" xfId="1046"/>
    <cellStyle name="Comma 2 3 178" xfId="1074"/>
    <cellStyle name="Comma 2 3 179" xfId="3235"/>
    <cellStyle name="Comma 2 3 18" xfId="3254"/>
    <cellStyle name="Comma 2 3 180" xfId="2868"/>
    <cellStyle name="Comma 2 3 181" xfId="3114"/>
    <cellStyle name="Comma 2 3 182" xfId="1047"/>
    <cellStyle name="Comma 2 3 183" xfId="1075"/>
    <cellStyle name="Comma 2 3 184" xfId="3236"/>
    <cellStyle name="Comma 2 3 185" xfId="5019"/>
    <cellStyle name="Comma 2 3 186" xfId="545"/>
    <cellStyle name="Comma 2 3 187" xfId="5032"/>
    <cellStyle name="Comma 2 3 188" xfId="7184"/>
    <cellStyle name="Comma 2 3 189" xfId="7188"/>
    <cellStyle name="Comma 2 3 19" xfId="7192"/>
    <cellStyle name="Comma 2 3 190" xfId="5020"/>
    <cellStyle name="Comma 2 3 191" xfId="546"/>
    <cellStyle name="Comma 2 3 192" xfId="5033"/>
    <cellStyle name="Comma 2 3 193" xfId="7185"/>
    <cellStyle name="Comma 2 3 194" xfId="7189"/>
    <cellStyle name="Comma 2 3 195" xfId="7195"/>
    <cellStyle name="Comma 2 3 196" xfId="7196"/>
    <cellStyle name="Comma 2 3 2" xfId="7199"/>
    <cellStyle name="Comma 2 3 20" xfId="7175"/>
    <cellStyle name="Comma 2 3 21" xfId="3341"/>
    <cellStyle name="Comma 2 3 22" xfId="3348"/>
    <cellStyle name="Comma 2 3 23" xfId="3255"/>
    <cellStyle name="Comma 2 3 24" xfId="7193"/>
    <cellStyle name="Comma 2 3 25" xfId="7201"/>
    <cellStyle name="Comma 2 3 26" xfId="7203"/>
    <cellStyle name="Comma 2 3 27" xfId="7206"/>
    <cellStyle name="Comma 2 3 28" xfId="7209"/>
    <cellStyle name="Comma 2 3 29" xfId="7211"/>
    <cellStyle name="Comma 2 3 3" xfId="7215"/>
    <cellStyle name="Comma 2 3 30" xfId="7202"/>
    <cellStyle name="Comma 2 3 31" xfId="7204"/>
    <cellStyle name="Comma 2 3 32" xfId="7207"/>
    <cellStyle name="Comma 2 3 33" xfId="7210"/>
    <cellStyle name="Comma 2 3 34" xfId="7212"/>
    <cellStyle name="Comma 2 3 35" xfId="7217"/>
    <cellStyle name="Comma 2 3 36" xfId="7219"/>
    <cellStyle name="Comma 2 3 37" xfId="7221"/>
    <cellStyle name="Comma 2 3 38" xfId="6289"/>
    <cellStyle name="Comma 2 3 39" xfId="6293"/>
    <cellStyle name="Comma 2 3 4" xfId="7223"/>
    <cellStyle name="Comma 2 3 40" xfId="7218"/>
    <cellStyle name="Comma 2 3 41" xfId="7220"/>
    <cellStyle name="Comma 2 3 42" xfId="7222"/>
    <cellStyle name="Comma 2 3 43" xfId="6290"/>
    <cellStyle name="Comma 2 3 44" xfId="6294"/>
    <cellStyle name="Comma 2 3 45" xfId="7231"/>
    <cellStyle name="Comma 2 3 46" xfId="7233"/>
    <cellStyle name="Comma 2 3 47" xfId="7235"/>
    <cellStyle name="Comma 2 3 48" xfId="7238"/>
    <cellStyle name="Comma 2 3 49" xfId="861"/>
    <cellStyle name="Comma 2 3 5" xfId="7240"/>
    <cellStyle name="Comma 2 3 50" xfId="7232"/>
    <cellStyle name="Comma 2 3 51" xfId="7234"/>
    <cellStyle name="Comma 2 3 52" xfId="7236"/>
    <cellStyle name="Comma 2 3 53" xfId="7239"/>
    <cellStyle name="Comma 2 3 54" xfId="862"/>
    <cellStyle name="Comma 2 3 55" xfId="1129"/>
    <cellStyle name="Comma 2 3 56" xfId="7248"/>
    <cellStyle name="Comma 2 3 57" xfId="7250"/>
    <cellStyle name="Comma 2 3 58" xfId="220"/>
    <cellStyle name="Comma 2 3 59" xfId="319"/>
    <cellStyle name="Comma 2 3 6" xfId="7254"/>
    <cellStyle name="Comma 2 3 60" xfId="1130"/>
    <cellStyle name="Comma 2 3 61" xfId="7249"/>
    <cellStyle name="Comma 2 3 62" xfId="7251"/>
    <cellStyle name="Comma 2 3 63" xfId="221"/>
    <cellStyle name="Comma 2 3 64" xfId="320"/>
    <cellStyle name="Comma 2 3 65" xfId="387"/>
    <cellStyle name="Comma 2 3 66" xfId="431"/>
    <cellStyle name="Comma 2 3 67" xfId="287"/>
    <cellStyle name="Comma 2 3 68" xfId="354"/>
    <cellStyle name="Comma 2 3 69" xfId="7263"/>
    <cellStyle name="Comma 2 3 7" xfId="7268"/>
    <cellStyle name="Comma 2 3 70" xfId="388"/>
    <cellStyle name="Comma 2 3 71" xfId="432"/>
    <cellStyle name="Comma 2 3 72" xfId="288"/>
    <cellStyle name="Comma 2 3 73" xfId="355"/>
    <cellStyle name="Comma 2 3 74" xfId="7264"/>
    <cellStyle name="Comma 2 3 75" xfId="7276"/>
    <cellStyle name="Comma 2 3 76" xfId="7278"/>
    <cellStyle name="Comma 2 3 77" xfId="7280"/>
    <cellStyle name="Comma 2 3 78" xfId="7282"/>
    <cellStyle name="Comma 2 3 79" xfId="7285"/>
    <cellStyle name="Comma 2 3 8" xfId="7290"/>
    <cellStyle name="Comma 2 3 80" xfId="7277"/>
    <cellStyle name="Comma 2 3 81" xfId="7279"/>
    <cellStyle name="Comma 2 3 82" xfId="7281"/>
    <cellStyle name="Comma 2 3 83" xfId="7283"/>
    <cellStyle name="Comma 2 3 84" xfId="7286"/>
    <cellStyle name="Comma 2 3 85" xfId="7293"/>
    <cellStyle name="Comma 2 3 86" xfId="7295"/>
    <cellStyle name="Comma 2 3 87" xfId="7298"/>
    <cellStyle name="Comma 2 3 88" xfId="6301"/>
    <cellStyle name="Comma 2 3 89" xfId="6305"/>
    <cellStyle name="Comma 2 3 9" xfId="7301"/>
    <cellStyle name="Comma 2 3 90" xfId="7294"/>
    <cellStyle name="Comma 2 3 91" xfId="7296"/>
    <cellStyle name="Comma 2 3 92" xfId="7299"/>
    <cellStyle name="Comma 2 3 93" xfId="6302"/>
    <cellStyle name="Comma 2 3 94" xfId="6306"/>
    <cellStyle name="Comma 2 3 95" xfId="7305"/>
    <cellStyle name="Comma 2 3 96" xfId="7310"/>
    <cellStyle name="Comma 2 3 97" xfId="7313"/>
    <cellStyle name="Comma 2 3 98" xfId="7317"/>
    <cellStyle name="Comma 2 3 99" xfId="7319"/>
    <cellStyle name="Comma 2 30" xfId="7026"/>
    <cellStyle name="Comma 2 30 2" xfId="3029"/>
    <cellStyle name="Comma 2 30 3" xfId="3041"/>
    <cellStyle name="Comma 2 31" xfId="7036"/>
    <cellStyle name="Comma 2 31 2" xfId="3052"/>
    <cellStyle name="Comma 2 31 3" xfId="5688"/>
    <cellStyle name="Comma 2 32" xfId="7044"/>
    <cellStyle name="Comma 2 32 2" xfId="7047"/>
    <cellStyle name="Comma 2 32 3" xfId="6866"/>
    <cellStyle name="Comma 2 33" xfId="7052"/>
    <cellStyle name="Comma 2 33 2" xfId="7057"/>
    <cellStyle name="Comma 2 33 3" xfId="6882"/>
    <cellStyle name="Comma 2 34" xfId="7063"/>
    <cellStyle name="Comma 2 34 2" xfId="7066"/>
    <cellStyle name="Comma 2 34 3" xfId="6899"/>
    <cellStyle name="Comma 2 35" xfId="5287"/>
    <cellStyle name="Comma 2 35 2" xfId="7321"/>
    <cellStyle name="Comma 2 35 3" xfId="6911"/>
    <cellStyle name="Comma 2 36" xfId="5295"/>
    <cellStyle name="Comma 2 36 2" xfId="7324"/>
    <cellStyle name="Comma 2 36 3" xfId="6922"/>
    <cellStyle name="Comma 2 37" xfId="4755"/>
    <cellStyle name="Comma 2 37 2" xfId="4762"/>
    <cellStyle name="Comma 2 37 3" xfId="4769"/>
    <cellStyle name="Comma 2 38" xfId="4776"/>
    <cellStyle name="Comma 2 38 2" xfId="7327"/>
    <cellStyle name="Comma 2 38 3" xfId="6939"/>
    <cellStyle name="Comma 2 39" xfId="4786"/>
    <cellStyle name="Comma 2 39 2" xfId="7332"/>
    <cellStyle name="Comma 2 39 3" xfId="6955"/>
    <cellStyle name="Comma 2 4" xfId="7341"/>
    <cellStyle name="Comma 2 4 10" xfId="7347"/>
    <cellStyle name="Comma 2 4 100" xfId="1349"/>
    <cellStyle name="Comma 2 4 101" xfId="1399"/>
    <cellStyle name="Comma 2 4 102" xfId="1413"/>
    <cellStyle name="Comma 2 4 103" xfId="4154"/>
    <cellStyle name="Comma 2 4 104" xfId="4167"/>
    <cellStyle name="Comma 2 4 105" xfId="4179"/>
    <cellStyle name="Comma 2 4 106" xfId="4191"/>
    <cellStyle name="Comma 2 4 107" xfId="2261"/>
    <cellStyle name="Comma 2 4 108" xfId="637"/>
    <cellStyle name="Comma 2 4 109" xfId="3971"/>
    <cellStyle name="Comma 2 4 11" xfId="7349"/>
    <cellStyle name="Comma 2 4 110" xfId="4180"/>
    <cellStyle name="Comma 2 4 111" xfId="4192"/>
    <cellStyle name="Comma 2 4 112" xfId="2262"/>
    <cellStyle name="Comma 2 4 113" xfId="638"/>
    <cellStyle name="Comma 2 4 114" xfId="3972"/>
    <cellStyle name="Comma 2 4 115" xfId="3990"/>
    <cellStyle name="Comma 2 4 116" xfId="4203"/>
    <cellStyle name="Comma 2 4 117" xfId="4219"/>
    <cellStyle name="Comma 2 4 118" xfId="4232"/>
    <cellStyle name="Comma 2 4 119" xfId="4244"/>
    <cellStyle name="Comma 2 4 12" xfId="7353"/>
    <cellStyle name="Comma 2 4 120" xfId="3991"/>
    <cellStyle name="Comma 2 4 121" xfId="4204"/>
    <cellStyle name="Comma 2 4 122" xfId="4220"/>
    <cellStyle name="Comma 2 4 123" xfId="4233"/>
    <cellStyle name="Comma 2 4 124" xfId="4245"/>
    <cellStyle name="Comma 2 4 125" xfId="4254"/>
    <cellStyle name="Comma 2 4 126" xfId="4266"/>
    <cellStyle name="Comma 2 4 127" xfId="4273"/>
    <cellStyle name="Comma 2 4 128" xfId="4279"/>
    <cellStyle name="Comma 2 4 129" xfId="4286"/>
    <cellStyle name="Comma 2 4 13" xfId="7357"/>
    <cellStyle name="Comma 2 4 130" xfId="4255"/>
    <cellStyle name="Comma 2 4 131" xfId="4267"/>
    <cellStyle name="Comma 2 4 132" xfId="4274"/>
    <cellStyle name="Comma 2 4 133" xfId="4280"/>
    <cellStyle name="Comma 2 4 134" xfId="4287"/>
    <cellStyle name="Comma 2 4 135" xfId="4294"/>
    <cellStyle name="Comma 2 4 136" xfId="4306"/>
    <cellStyle name="Comma 2 4 137" xfId="2130"/>
    <cellStyle name="Comma 2 4 138" xfId="2146"/>
    <cellStyle name="Comma 2 4 139" xfId="4313"/>
    <cellStyle name="Comma 2 4 14" xfId="7361"/>
    <cellStyle name="Comma 2 4 140" xfId="4295"/>
    <cellStyle name="Comma 2 4 141" xfId="4307"/>
    <cellStyle name="Comma 2 4 142" xfId="2131"/>
    <cellStyle name="Comma 2 4 143" xfId="2147"/>
    <cellStyle name="Comma 2 4 144" xfId="4314"/>
    <cellStyle name="Comma 2 4 145" xfId="526"/>
    <cellStyle name="Comma 2 4 146" xfId="1420"/>
    <cellStyle name="Comma 2 4 147" xfId="4325"/>
    <cellStyle name="Comma 2 4 148" xfId="4334"/>
    <cellStyle name="Comma 2 4 149" xfId="593"/>
    <cellStyle name="Comma 2 4 15" xfId="7364"/>
    <cellStyle name="Comma 2 4 150" xfId="527"/>
    <cellStyle name="Comma 2 4 151" xfId="1421"/>
    <cellStyle name="Comma 2 4 152" xfId="4326"/>
    <cellStyle name="Comma 2 4 153" xfId="4335"/>
    <cellStyle name="Comma 2 4 154" xfId="594"/>
    <cellStyle name="Comma 2 4 155" xfId="1963"/>
    <cellStyle name="Comma 2 4 156" xfId="1971"/>
    <cellStyle name="Comma 2 4 157" xfId="1979"/>
    <cellStyle name="Comma 2 4 158" xfId="4928"/>
    <cellStyle name="Comma 2 4 159" xfId="5339"/>
    <cellStyle name="Comma 2 4 16" xfId="3380"/>
    <cellStyle name="Comma 2 4 160" xfId="1964"/>
    <cellStyle name="Comma 2 4 161" xfId="1972"/>
    <cellStyle name="Comma 2 4 162" xfId="1980"/>
    <cellStyle name="Comma 2 4 163" xfId="4929"/>
    <cellStyle name="Comma 2 4 164" xfId="5340"/>
    <cellStyle name="Comma 2 4 165" xfId="5447"/>
    <cellStyle name="Comma 2 4 166" xfId="5490"/>
    <cellStyle name="Comma 2 4 167" xfId="4538"/>
    <cellStyle name="Comma 2 4 168" xfId="4542"/>
    <cellStyle name="Comma 2 4 169" xfId="4547"/>
    <cellStyle name="Comma 2 4 17" xfId="3387"/>
    <cellStyle name="Comma 2 4 170" xfId="5448"/>
    <cellStyle name="Comma 2 4 171" xfId="5491"/>
    <cellStyle name="Comma 2 4 172" xfId="4539"/>
    <cellStyle name="Comma 2 4 173" xfId="4543"/>
    <cellStyle name="Comma 2 4 174" xfId="4548"/>
    <cellStyle name="Comma 2 4 175" xfId="7367"/>
    <cellStyle name="Comma 2 4 176" xfId="7369"/>
    <cellStyle name="Comma 2 4 177" xfId="7371"/>
    <cellStyle name="Comma 2 4 178" xfId="7373"/>
    <cellStyle name="Comma 2 4 179" xfId="7377"/>
    <cellStyle name="Comma 2 4 18" xfId="7380"/>
    <cellStyle name="Comma 2 4 180" xfId="7368"/>
    <cellStyle name="Comma 2 4 181" xfId="7370"/>
    <cellStyle name="Comma 2 4 182" xfId="7372"/>
    <cellStyle name="Comma 2 4 183" xfId="7374"/>
    <cellStyle name="Comma 2 4 184" xfId="7378"/>
    <cellStyle name="Comma 2 4 185" xfId="5043"/>
    <cellStyle name="Comma 2 4 186" xfId="5049"/>
    <cellStyle name="Comma 2 4 187" xfId="2167"/>
    <cellStyle name="Comma 2 4 188" xfId="2176"/>
    <cellStyle name="Comma 2 4 189" xfId="7383"/>
    <cellStyle name="Comma 2 4 19" xfId="7386"/>
    <cellStyle name="Comma 2 4 190" xfId="5044"/>
    <cellStyle name="Comma 2 4 191" xfId="5050"/>
    <cellStyle name="Comma 2 4 192" xfId="2168"/>
    <cellStyle name="Comma 2 4 193" xfId="2177"/>
    <cellStyle name="Comma 2 4 194" xfId="7384"/>
    <cellStyle name="Comma 2 4 195" xfId="7389"/>
    <cellStyle name="Comma 2 4 196" xfId="7390"/>
    <cellStyle name="Comma 2 4 2" xfId="7392"/>
    <cellStyle name="Comma 2 4 20" xfId="7365"/>
    <cellStyle name="Comma 2 4 21" xfId="3381"/>
    <cellStyle name="Comma 2 4 22" xfId="3388"/>
    <cellStyle name="Comma 2 4 23" xfId="7381"/>
    <cellStyle name="Comma 2 4 24" xfId="7387"/>
    <cellStyle name="Comma 2 4 25" xfId="7396"/>
    <cellStyle name="Comma 2 4 26" xfId="7401"/>
    <cellStyle name="Comma 2 4 27" xfId="7406"/>
    <cellStyle name="Comma 2 4 28" xfId="7412"/>
    <cellStyle name="Comma 2 4 29" xfId="7418"/>
    <cellStyle name="Comma 2 4 3" xfId="7422"/>
    <cellStyle name="Comma 2 4 30" xfId="7397"/>
    <cellStyle name="Comma 2 4 31" xfId="7402"/>
    <cellStyle name="Comma 2 4 32" xfId="7407"/>
    <cellStyle name="Comma 2 4 33" xfId="7413"/>
    <cellStyle name="Comma 2 4 34" xfId="7419"/>
    <cellStyle name="Comma 2 4 35" xfId="7429"/>
    <cellStyle name="Comma 2 4 36" xfId="7435"/>
    <cellStyle name="Comma 2 4 37" xfId="852"/>
    <cellStyle name="Comma 2 4 38" xfId="788"/>
    <cellStyle name="Comma 2 4 39" xfId="6491"/>
    <cellStyle name="Comma 2 4 4" xfId="7437"/>
    <cellStyle name="Comma 2 4 40" xfId="7430"/>
    <cellStyle name="Comma 2 4 41" xfId="7436"/>
    <cellStyle name="Comma 2 4 42" xfId="853"/>
    <cellStyle name="Comma 2 4 43" xfId="789"/>
    <cellStyle name="Comma 2 4 44" xfId="6492"/>
    <cellStyle name="Comma 2 4 45" xfId="7446"/>
    <cellStyle name="Comma 2 4 46" xfId="7452"/>
    <cellStyle name="Comma 2 4 47" xfId="7461"/>
    <cellStyle name="Comma 2 4 48" xfId="7469"/>
    <cellStyle name="Comma 2 4 49" xfId="7476"/>
    <cellStyle name="Comma 2 4 5" xfId="3263"/>
    <cellStyle name="Comma 2 4 50" xfId="7447"/>
    <cellStyle name="Comma 2 4 51" xfId="7453"/>
    <cellStyle name="Comma 2 4 52" xfId="7462"/>
    <cellStyle name="Comma 2 4 53" xfId="7470"/>
    <cellStyle name="Comma 2 4 54" xfId="7477"/>
    <cellStyle name="Comma 2 4 55" xfId="7479"/>
    <cellStyle name="Comma 2 4 56" xfId="7482"/>
    <cellStyle name="Comma 2 4 57" xfId="7486"/>
    <cellStyle name="Comma 2 4 58" xfId="7490"/>
    <cellStyle name="Comma 2 4 59" xfId="7493"/>
    <cellStyle name="Comma 2 4 6" xfId="3274"/>
    <cellStyle name="Comma 2 4 60" xfId="7480"/>
    <cellStyle name="Comma 2 4 61" xfId="7483"/>
    <cellStyle name="Comma 2 4 62" xfId="7487"/>
    <cellStyle name="Comma 2 4 63" xfId="7491"/>
    <cellStyle name="Comma 2 4 64" xfId="7494"/>
    <cellStyle name="Comma 2 4 65" xfId="7496"/>
    <cellStyle name="Comma 2 4 66" xfId="3397"/>
    <cellStyle name="Comma 2 4 67" xfId="3402"/>
    <cellStyle name="Comma 2 4 68" xfId="7498"/>
    <cellStyle name="Comma 2 4 69" xfId="7501"/>
    <cellStyle name="Comma 2 4 7" xfId="3277"/>
    <cellStyle name="Comma 2 4 70" xfId="7497"/>
    <cellStyle name="Comma 2 4 71" xfId="3398"/>
    <cellStyle name="Comma 2 4 72" xfId="3403"/>
    <cellStyle name="Comma 2 4 73" xfId="7499"/>
    <cellStyle name="Comma 2 4 74" xfId="7502"/>
    <cellStyle name="Comma 2 4 75" xfId="7505"/>
    <cellStyle name="Comma 2 4 76" xfId="7509"/>
    <cellStyle name="Comma 2 4 77" xfId="199"/>
    <cellStyle name="Comma 2 4 78" xfId="7512"/>
    <cellStyle name="Comma 2 4 79" xfId="1896"/>
    <cellStyle name="Comma 2 4 8" xfId="3284"/>
    <cellStyle name="Comma 2 4 80" xfId="7506"/>
    <cellStyle name="Comma 2 4 81" xfId="7510"/>
    <cellStyle name="Comma 2 4 82" xfId="200"/>
    <cellStyle name="Comma 2 4 83" xfId="7513"/>
    <cellStyle name="Comma 2 4 84" xfId="1897"/>
    <cellStyle name="Comma 2 4 85" xfId="1935"/>
    <cellStyle name="Comma 2 4 86" xfId="1944"/>
    <cellStyle name="Comma 2 4 87" xfId="103"/>
    <cellStyle name="Comma 2 4 88" xfId="1557"/>
    <cellStyle name="Comma 2 4 89" xfId="6500"/>
    <cellStyle name="Comma 2 4 9" xfId="3301"/>
    <cellStyle name="Comma 2 4 90" xfId="1936"/>
    <cellStyle name="Comma 2 4 91" xfId="1945"/>
    <cellStyle name="Comma 2 4 92" xfId="104"/>
    <cellStyle name="Comma 2 4 93" xfId="1558"/>
    <cellStyle name="Comma 2 4 94" xfId="6501"/>
    <cellStyle name="Comma 2 4 95" xfId="7514"/>
    <cellStyle name="Comma 2 4 96" xfId="7517"/>
    <cellStyle name="Comma 2 4 97" xfId="7521"/>
    <cellStyle name="Comma 2 4 98" xfId="7524"/>
    <cellStyle name="Comma 2 4 99" xfId="4448"/>
    <cellStyle name="Comma 2 40" xfId="5288"/>
    <cellStyle name="Comma 2 40 2" xfId="7322"/>
    <cellStyle name="Comma 2 40 3" xfId="6912"/>
    <cellStyle name="Comma 2 41" xfId="5296"/>
    <cellStyle name="Comma 2 41 2" xfId="7325"/>
    <cellStyle name="Comma 2 41 3" xfId="6923"/>
    <cellStyle name="Comma 2 42" xfId="4756"/>
    <cellStyle name="Comma 2 42 2" xfId="4763"/>
    <cellStyle name="Comma 2 42 3" xfId="4770"/>
    <cellStyle name="Comma 2 43" xfId="4777"/>
    <cellStyle name="Comma 2 43 2" xfId="7328"/>
    <cellStyle name="Comma 2 43 3" xfId="6940"/>
    <cellStyle name="Comma 2 44" xfId="4787"/>
    <cellStyle name="Comma 2 44 2" xfId="7333"/>
    <cellStyle name="Comma 2 44 3" xfId="6956"/>
    <cellStyle name="Comma 2 45" xfId="7528"/>
    <cellStyle name="Comma 2 45 2" xfId="7532"/>
    <cellStyle name="Comma 2 45 3" xfId="6967"/>
    <cellStyle name="Comma 2 46" xfId="7536"/>
    <cellStyle name="Comma 2 46 2" xfId="7539"/>
    <cellStyle name="Comma 2 46 3" xfId="6977"/>
    <cellStyle name="Comma 2 47" xfId="7543"/>
    <cellStyle name="Comma 2 47 2" xfId="7546"/>
    <cellStyle name="Comma 2 47 3" xfId="6989"/>
    <cellStyle name="Comma 2 48" xfId="7549"/>
    <cellStyle name="Comma 2 48 2" xfId="7551"/>
    <cellStyle name="Comma 2 48 3" xfId="6996"/>
    <cellStyle name="Comma 2 49" xfId="7556"/>
    <cellStyle name="Comma 2 49 2" xfId="7559"/>
    <cellStyle name="Comma 2 49 3" xfId="7003"/>
    <cellStyle name="Comma 2 5" xfId="4473"/>
    <cellStyle name="Comma 2 5 10" xfId="611"/>
    <cellStyle name="Comma 2 5 100" xfId="5660"/>
    <cellStyle name="Comma 2 5 101" xfId="5665"/>
    <cellStyle name="Comma 2 5 102" xfId="5672"/>
    <cellStyle name="Comma 2 5 103" xfId="4893"/>
    <cellStyle name="Comma 2 5 104" xfId="4906"/>
    <cellStyle name="Comma 2 5 105" xfId="4912"/>
    <cellStyle name="Comma 2 5 106" xfId="5680"/>
    <cellStyle name="Comma 2 5 107" xfId="3046"/>
    <cellStyle name="Comma 2 5 108" xfId="3053"/>
    <cellStyle name="Comma 2 5 109" xfId="5689"/>
    <cellStyle name="Comma 2 5 11" xfId="7561"/>
    <cellStyle name="Comma 2 5 110" xfId="4913"/>
    <cellStyle name="Comma 2 5 111" xfId="5681"/>
    <cellStyle name="Comma 2 5 112" xfId="3047"/>
    <cellStyle name="Comma 2 5 113" xfId="3054"/>
    <cellStyle name="Comma 2 5 114" xfId="5690"/>
    <cellStyle name="Comma 2 5 115" xfId="5698"/>
    <cellStyle name="Comma 2 5 116" xfId="5704"/>
    <cellStyle name="Comma 2 5 117" xfId="5709"/>
    <cellStyle name="Comma 2 5 118" xfId="5715"/>
    <cellStyle name="Comma 2 5 119" xfId="5721"/>
    <cellStyle name="Comma 2 5 12" xfId="7564"/>
    <cellStyle name="Comma 2 5 120" xfId="5699"/>
    <cellStyle name="Comma 2 5 121" xfId="5705"/>
    <cellStyle name="Comma 2 5 122" xfId="5710"/>
    <cellStyle name="Comma 2 5 123" xfId="5716"/>
    <cellStyle name="Comma 2 5 124" xfId="5722"/>
    <cellStyle name="Comma 2 5 125" xfId="5727"/>
    <cellStyle name="Comma 2 5 126" xfId="5731"/>
    <cellStyle name="Comma 2 5 127" xfId="1151"/>
    <cellStyle name="Comma 2 5 128" xfId="298"/>
    <cellStyle name="Comma 2 5 129" xfId="360"/>
    <cellStyle name="Comma 2 5 13" xfId="7567"/>
    <cellStyle name="Comma 2 5 130" xfId="5728"/>
    <cellStyle name="Comma 2 5 131" xfId="5732"/>
    <cellStyle name="Comma 2 5 132" xfId="1152"/>
    <cellStyle name="Comma 2 5 133" xfId="299"/>
    <cellStyle name="Comma 2 5 134" xfId="361"/>
    <cellStyle name="Comma 2 5 135" xfId="188"/>
    <cellStyle name="Comma 2 5 136" xfId="62"/>
    <cellStyle name="Comma 2 5 137" xfId="478"/>
    <cellStyle name="Comma 2 5 138" xfId="516"/>
    <cellStyle name="Comma 2 5 139" xfId="1844"/>
    <cellStyle name="Comma 2 5 14" xfId="7569"/>
    <cellStyle name="Comma 2 5 140" xfId="189"/>
    <cellStyle name="Comma 2 5 141" xfId="63"/>
    <cellStyle name="Comma 2 5 142" xfId="479"/>
    <cellStyle name="Comma 2 5 143" xfId="517"/>
    <cellStyle name="Comma 2 5 144" xfId="1845"/>
    <cellStyle name="Comma 2 5 145" xfId="1854"/>
    <cellStyle name="Comma 2 5 146" xfId="1860"/>
    <cellStyle name="Comma 2 5 147" xfId="7571"/>
    <cellStyle name="Comma 2 5 148" xfId="4917"/>
    <cellStyle name="Comma 2 5 149" xfId="2011"/>
    <cellStyle name="Comma 2 5 15" xfId="7573"/>
    <cellStyle name="Comma 2 5 150" xfId="1855"/>
    <cellStyle name="Comma 2 5 151" xfId="1861"/>
    <cellStyle name="Comma 2 5 152" xfId="7572"/>
    <cellStyle name="Comma 2 5 153" xfId="4918"/>
    <cellStyle name="Comma 2 5 154" xfId="2012"/>
    <cellStyle name="Comma 2 5 155" xfId="2041"/>
    <cellStyle name="Comma 2 5 156" xfId="2077"/>
    <cellStyle name="Comma 2 5 157" xfId="2084"/>
    <cellStyle name="Comma 2 5 158" xfId="7048"/>
    <cellStyle name="Comma 2 5 159" xfId="6867"/>
    <cellStyle name="Comma 2 5 16" xfId="1599"/>
    <cellStyle name="Comma 2 5 160" xfId="2042"/>
    <cellStyle name="Comma 2 5 161" xfId="2078"/>
    <cellStyle name="Comma 2 5 162" xfId="2085"/>
    <cellStyle name="Comma 2 5 163" xfId="7049"/>
    <cellStyle name="Comma 2 5 164" xfId="6868"/>
    <cellStyle name="Comma 2 5 165" xfId="6874"/>
    <cellStyle name="Comma 2 5 166" xfId="7575"/>
    <cellStyle name="Comma 2 5 167" xfId="4566"/>
    <cellStyle name="Comma 2 5 168" xfId="4570"/>
    <cellStyle name="Comma 2 5 169" xfId="1542"/>
    <cellStyle name="Comma 2 5 17" xfId="2284"/>
    <cellStyle name="Comma 2 5 170" xfId="6875"/>
    <cellStyle name="Comma 2 5 171" xfId="7576"/>
    <cellStyle name="Comma 2 5 172" xfId="4567"/>
    <cellStyle name="Comma 2 5 173" xfId="4571"/>
    <cellStyle name="Comma 2 5 174" xfId="1543"/>
    <cellStyle name="Comma 2 5 175" xfId="1567"/>
    <cellStyle name="Comma 2 5 176" xfId="7578"/>
    <cellStyle name="Comma 2 5 177" xfId="1176"/>
    <cellStyle name="Comma 2 5 178" xfId="1191"/>
    <cellStyle name="Comma 2 5 179" xfId="7584"/>
    <cellStyle name="Comma 2 5 18" xfId="7589"/>
    <cellStyle name="Comma 2 5 180" xfId="1568"/>
    <cellStyle name="Comma 2 5 181" xfId="7579"/>
    <cellStyle name="Comma 2 5 182" xfId="1177"/>
    <cellStyle name="Comma 2 5 183" xfId="1192"/>
    <cellStyle name="Comma 2 5 184" xfId="7585"/>
    <cellStyle name="Comma 2 5 185" xfId="7594"/>
    <cellStyle name="Comma 2 5 186" xfId="7597"/>
    <cellStyle name="Comma 2 5 187" xfId="2323"/>
    <cellStyle name="Comma 2 5 188" xfId="27"/>
    <cellStyle name="Comma 2 5 189" xfId="1871"/>
    <cellStyle name="Comma 2 5 19" xfId="7603"/>
    <cellStyle name="Comma 2 5 190" xfId="7595"/>
    <cellStyle name="Comma 2 5 191" xfId="7598"/>
    <cellStyle name="Comma 2 5 192" xfId="2324"/>
    <cellStyle name="Comma 2 5 193" xfId="28"/>
    <cellStyle name="Comma 2 5 194" xfId="1872"/>
    <cellStyle name="Comma 2 5 195" xfId="1876"/>
    <cellStyle name="Comma 2 5 196" xfId="7606"/>
    <cellStyle name="Comma 2 5 2" xfId="3438"/>
    <cellStyle name="Comma 2 5 20" xfId="7574"/>
    <cellStyle name="Comma 2 5 21" xfId="1600"/>
    <cellStyle name="Comma 2 5 22" xfId="2285"/>
    <cellStyle name="Comma 2 5 23" xfId="7590"/>
    <cellStyle name="Comma 2 5 24" xfId="7604"/>
    <cellStyle name="Comma 2 5 25" xfId="7609"/>
    <cellStyle name="Comma 2 5 26" xfId="7612"/>
    <cellStyle name="Comma 2 5 27" xfId="7615"/>
    <cellStyle name="Comma 2 5 28" xfId="7619"/>
    <cellStyle name="Comma 2 5 29" xfId="4932"/>
    <cellStyle name="Comma 2 5 3" xfId="3442"/>
    <cellStyle name="Comma 2 5 30" xfId="7610"/>
    <cellStyle name="Comma 2 5 31" xfId="7613"/>
    <cellStyle name="Comma 2 5 32" xfId="7616"/>
    <cellStyle name="Comma 2 5 33" xfId="7620"/>
    <cellStyle name="Comma 2 5 34" xfId="4933"/>
    <cellStyle name="Comma 2 5 35" xfId="5133"/>
    <cellStyle name="Comma 2 5 36" xfId="5235"/>
    <cellStyle name="Comma 2 5 37" xfId="3637"/>
    <cellStyle name="Comma 2 5 38" xfId="3644"/>
    <cellStyle name="Comma 2 5 39" xfId="5317"/>
    <cellStyle name="Comma 2 5 4" xfId="3445"/>
    <cellStyle name="Comma 2 5 40" xfId="5134"/>
    <cellStyle name="Comma 2 5 41" xfId="5236"/>
    <cellStyle name="Comma 2 5 42" xfId="3638"/>
    <cellStyle name="Comma 2 5 43" xfId="3645"/>
    <cellStyle name="Comma 2 5 44" xfId="5318"/>
    <cellStyle name="Comma 2 5 45" xfId="5331"/>
    <cellStyle name="Comma 2 5 46" xfId="5210"/>
    <cellStyle name="Comma 2 5 47" xfId="5217"/>
    <cellStyle name="Comma 2 5 48" xfId="4696"/>
    <cellStyle name="Comma 2 5 49" xfId="4711"/>
    <cellStyle name="Comma 2 5 5" xfId="3456"/>
    <cellStyle name="Comma 2 5 50" xfId="5332"/>
    <cellStyle name="Comma 2 5 51" xfId="5211"/>
    <cellStyle name="Comma 2 5 52" xfId="5218"/>
    <cellStyle name="Comma 2 5 53" xfId="4697"/>
    <cellStyle name="Comma 2 5 54" xfId="4712"/>
    <cellStyle name="Comma 2 5 55" xfId="399"/>
    <cellStyle name="Comma 2 5 56" xfId="4606"/>
    <cellStyle name="Comma 2 5 57" xfId="7624"/>
    <cellStyle name="Comma 2 5 58" xfId="3021"/>
    <cellStyle name="Comma 2 5 59" xfId="654"/>
    <cellStyle name="Comma 2 5 6" xfId="3471"/>
    <cellStyle name="Comma 2 5 60" xfId="400"/>
    <cellStyle name="Comma 2 5 61" xfId="4607"/>
    <cellStyle name="Comma 2 5 62" xfId="7625"/>
    <cellStyle name="Comma 2 5 63" xfId="3022"/>
    <cellStyle name="Comma 2 5 64" xfId="655"/>
    <cellStyle name="Comma 2 5 65" xfId="7628"/>
    <cellStyle name="Comma 2 5 66" xfId="2359"/>
    <cellStyle name="Comma 2 5 67" xfId="2393"/>
    <cellStyle name="Comma 2 5 68" xfId="7631"/>
    <cellStyle name="Comma 2 5 69" xfId="7633"/>
    <cellStyle name="Comma 2 5 7" xfId="3483"/>
    <cellStyle name="Comma 2 5 70" xfId="7629"/>
    <cellStyle name="Comma 2 5 71" xfId="2360"/>
    <cellStyle name="Comma 2 5 72" xfId="2394"/>
    <cellStyle name="Comma 2 5 73" xfId="7632"/>
    <cellStyle name="Comma 2 5 74" xfId="7634"/>
    <cellStyle name="Comma 2 5 75" xfId="7635"/>
    <cellStyle name="Comma 2 5 76" xfId="7637"/>
    <cellStyle name="Comma 2 5 77" xfId="1216"/>
    <cellStyle name="Comma 2 5 78" xfId="1233"/>
    <cellStyle name="Comma 2 5 79" xfId="1243"/>
    <cellStyle name="Comma 2 5 8" xfId="3492"/>
    <cellStyle name="Comma 2 5 80" xfId="7636"/>
    <cellStyle name="Comma 2 5 81" xfId="7638"/>
    <cellStyle name="Comma 2 5 82" xfId="1217"/>
    <cellStyle name="Comma 2 5 83" xfId="1234"/>
    <cellStyle name="Comma 2 5 84" xfId="1244"/>
    <cellStyle name="Comma 2 5 85" xfId="5373"/>
    <cellStyle name="Comma 2 5 86" xfId="2974"/>
    <cellStyle name="Comma 2 5 87" xfId="2987"/>
    <cellStyle name="Comma 2 5 88" xfId="3003"/>
    <cellStyle name="Comma 2 5 89" xfId="157"/>
    <cellStyle name="Comma 2 5 9" xfId="3503"/>
    <cellStyle name="Comma 2 5 90" xfId="5374"/>
    <cellStyle name="Comma 2 5 91" xfId="2975"/>
    <cellStyle name="Comma 2 5 92" xfId="2988"/>
    <cellStyle name="Comma 2 5 93" xfId="3004"/>
    <cellStyle name="Comma 2 5 94" xfId="158"/>
    <cellStyle name="Comma 2 5 95" xfId="117"/>
    <cellStyle name="Comma 2 5 96" xfId="165"/>
    <cellStyle name="Comma 2 5 97" xfId="171"/>
    <cellStyle name="Comma 2 5 98" xfId="4722"/>
    <cellStyle name="Comma 2 5 99" xfId="4725"/>
    <cellStyle name="Comma 2 50" xfId="7529"/>
    <cellStyle name="Comma 2 50 2" xfId="7533"/>
    <cellStyle name="Comma 2 50 3" xfId="6968"/>
    <cellStyle name="Comma 2 51" xfId="7537"/>
    <cellStyle name="Comma 2 51 2" xfId="7540"/>
    <cellStyle name="Comma 2 51 3" xfId="6978"/>
    <cellStyle name="Comma 2 52" xfId="7544"/>
    <cellStyle name="Comma 2 52 2" xfId="7547"/>
    <cellStyle name="Comma 2 52 3" xfId="6990"/>
    <cellStyle name="Comma 2 53" xfId="7550"/>
    <cellStyle name="Comma 2 53 2" xfId="7552"/>
    <cellStyle name="Comma 2 53 3" xfId="6997"/>
    <cellStyle name="Comma 2 54" xfId="7557"/>
    <cellStyle name="Comma 2 54 2" xfId="7560"/>
    <cellStyle name="Comma 2 54 3" xfId="7004"/>
    <cellStyle name="Comma 2 55" xfId="7642"/>
    <cellStyle name="Comma 2 55 2" xfId="7647"/>
    <cellStyle name="Comma 2 55 3" xfId="7012"/>
    <cellStyle name="Comma 2 56" xfId="7652"/>
    <cellStyle name="Comma 2 56 2" xfId="7657"/>
    <cellStyle name="Comma 2 56 3" xfId="7020"/>
    <cellStyle name="Comma 2 57" xfId="7661"/>
    <cellStyle name="Comma 2 57 2" xfId="7666"/>
    <cellStyle name="Comma 2 57 3" xfId="7671"/>
    <cellStyle name="Comma 2 58" xfId="7674"/>
    <cellStyle name="Comma 2 58 2" xfId="7677"/>
    <cellStyle name="Comma 2 58 3" xfId="7682"/>
    <cellStyle name="Comma 2 59" xfId="7685"/>
    <cellStyle name="Comma 2 59 2" xfId="7689"/>
    <cellStyle name="Comma 2 59 3" xfId="7693"/>
    <cellStyle name="Comma 2 6" xfId="4476"/>
    <cellStyle name="Comma 2 6 10" xfId="7580"/>
    <cellStyle name="Comma 2 6 100" xfId="6034"/>
    <cellStyle name="Comma 2 6 101" xfId="6047"/>
    <cellStyle name="Comma 2 6 102" xfId="6051"/>
    <cellStyle name="Comma 2 6 103" xfId="4829"/>
    <cellStyle name="Comma 2 6 104" xfId="4843"/>
    <cellStyle name="Comma 2 6 105" xfId="6059"/>
    <cellStyle name="Comma 2 6 106" xfId="6073"/>
    <cellStyle name="Comma 2 6 107" xfId="6080"/>
    <cellStyle name="Comma 2 6 108" xfId="6086"/>
    <cellStyle name="Comma 2 6 109" xfId="6094"/>
    <cellStyle name="Comma 2 6 11" xfId="1178"/>
    <cellStyle name="Comma 2 6 110" xfId="6060"/>
    <cellStyle name="Comma 2 6 111" xfId="6074"/>
    <cellStyle name="Comma 2 6 112" xfId="6081"/>
    <cellStyle name="Comma 2 6 113" xfId="6087"/>
    <cellStyle name="Comma 2 6 114" xfId="6095"/>
    <cellStyle name="Comma 2 6 115" xfId="6104"/>
    <cellStyle name="Comma 2 6 116" xfId="6116"/>
    <cellStyle name="Comma 2 6 117" xfId="6126"/>
    <cellStyle name="Comma 2 6 118" xfId="6133"/>
    <cellStyle name="Comma 2 6 119" xfId="1814"/>
    <cellStyle name="Comma 2 6 12" xfId="1193"/>
    <cellStyle name="Comma 2 6 120" xfId="6105"/>
    <cellStyle name="Comma 2 6 121" xfId="6117"/>
    <cellStyle name="Comma 2 6 122" xfId="6127"/>
    <cellStyle name="Comma 2 6 123" xfId="6134"/>
    <cellStyle name="Comma 2 6 124" xfId="1815"/>
    <cellStyle name="Comma 2 6 125" xfId="1820"/>
    <cellStyle name="Comma 2 6 126" xfId="6142"/>
    <cellStyle name="Comma 2 6 127" xfId="6154"/>
    <cellStyle name="Comma 2 6 128" xfId="6163"/>
    <cellStyle name="Comma 2 6 129" xfId="6175"/>
    <cellStyle name="Comma 2 6 13" xfId="7586"/>
    <cellStyle name="Comma 2 6 130" xfId="1821"/>
    <cellStyle name="Comma 2 6 131" xfId="6143"/>
    <cellStyle name="Comma 2 6 132" xfId="6155"/>
    <cellStyle name="Comma 2 6 14" xfId="7596"/>
    <cellStyle name="Comma 2 6 15" xfId="7599"/>
    <cellStyle name="Comma 2 6 16" xfId="2325"/>
    <cellStyle name="Comma 2 6 17" xfId="29"/>
    <cellStyle name="Comma 2 6 18" xfId="1873"/>
    <cellStyle name="Comma 2 6 19" xfId="1877"/>
    <cellStyle name="Comma 2 6 2" xfId="1387"/>
    <cellStyle name="Comma 2 6 20" xfId="7600"/>
    <cellStyle name="Comma 2 6 21" xfId="2326"/>
    <cellStyle name="Comma 2 6 22" xfId="30"/>
    <cellStyle name="Comma 2 6 23" xfId="1874"/>
    <cellStyle name="Comma 2 6 24" xfId="1878"/>
    <cellStyle name="Comma 2 6 25" xfId="7607"/>
    <cellStyle name="Comma 2 6 26" xfId="7695"/>
    <cellStyle name="Comma 2 6 27" xfId="7697"/>
    <cellStyle name="Comma 2 6 28" xfId="2093"/>
    <cellStyle name="Comma 2 6 29" xfId="1437"/>
    <cellStyle name="Comma 2 6 3" xfId="3654"/>
    <cellStyle name="Comma 2 6 30" xfId="7608"/>
    <cellStyle name="Comma 2 6 31" xfId="7696"/>
    <cellStyle name="Comma 2 6 32" xfId="7698"/>
    <cellStyle name="Comma 2 6 33" xfId="2094"/>
    <cellStyle name="Comma 2 6 34" xfId="1438"/>
    <cellStyle name="Comma 2 6 35" xfId="1461"/>
    <cellStyle name="Comma 2 6 36" xfId="7701"/>
    <cellStyle name="Comma 2 6 37" xfId="7058"/>
    <cellStyle name="Comma 2 6 38" xfId="6883"/>
    <cellStyle name="Comma 2 6 39" xfId="6887"/>
    <cellStyle name="Comma 2 6 4" xfId="3673"/>
    <cellStyle name="Comma 2 6 40" xfId="1462"/>
    <cellStyle name="Comma 2 6 41" xfId="7702"/>
    <cellStyle name="Comma 2 6 42" xfId="7059"/>
    <cellStyle name="Comma 2 6 43" xfId="6884"/>
    <cellStyle name="Comma 2 6 44" xfId="6888"/>
    <cellStyle name="Comma 2 6 45" xfId="7703"/>
    <cellStyle name="Comma 2 6 46" xfId="7705"/>
    <cellStyle name="Comma 2 6 47" xfId="7707"/>
    <cellStyle name="Comma 2 6 48" xfId="7709"/>
    <cellStyle name="Comma 2 6 49" xfId="7711"/>
    <cellStyle name="Comma 2 6 5" xfId="3694"/>
    <cellStyle name="Comma 2 6 50" xfId="7704"/>
    <cellStyle name="Comma 2 6 51" xfId="7706"/>
    <cellStyle name="Comma 2 6 52" xfId="7708"/>
    <cellStyle name="Comma 2 6 53" xfId="7710"/>
    <cellStyle name="Comma 2 6 54" xfId="7712"/>
    <cellStyle name="Comma 2 6 55" xfId="7713"/>
    <cellStyle name="Comma 2 6 56" xfId="5484"/>
    <cellStyle name="Comma 2 6 57" xfId="2308"/>
    <cellStyle name="Comma 2 6 58" xfId="2328"/>
    <cellStyle name="Comma 2 6 59" xfId="7716"/>
    <cellStyle name="Comma 2 6 6" xfId="3708"/>
    <cellStyle name="Comma 2 6 60" xfId="7714"/>
    <cellStyle name="Comma 2 6 61" xfId="5485"/>
    <cellStyle name="Comma 2 6 62" xfId="2309"/>
    <cellStyle name="Comma 2 6 63" xfId="2329"/>
    <cellStyle name="Comma 2 6 64" xfId="7717"/>
    <cellStyle name="Comma 2 6 65" xfId="7721"/>
    <cellStyle name="Comma 2 6 66" xfId="2353"/>
    <cellStyle name="Comma 2 6 67" xfId="1670"/>
    <cellStyle name="Comma 2 6 68" xfId="4397"/>
    <cellStyle name="Comma 2 6 69" xfId="4406"/>
    <cellStyle name="Comma 2 6 7" xfId="3715"/>
    <cellStyle name="Comma 2 6 70" xfId="7722"/>
    <cellStyle name="Comma 2 6 71" xfId="2354"/>
    <cellStyle name="Comma 2 6 72" xfId="1671"/>
    <cellStyle name="Comma 2 6 73" xfId="4398"/>
    <cellStyle name="Comma 2 6 74" xfId="4407"/>
    <cellStyle name="Comma 2 6 75" xfId="4415"/>
    <cellStyle name="Comma 2 6 76" xfId="4426"/>
    <cellStyle name="Comma 2 6 77" xfId="2880"/>
    <cellStyle name="Comma 2 6 78" xfId="1741"/>
    <cellStyle name="Comma 2 6 79" xfId="1485"/>
    <cellStyle name="Comma 2 6 8" xfId="3728"/>
    <cellStyle name="Comma 2 6 80" xfId="4416"/>
    <cellStyle name="Comma 2 6 81" xfId="4427"/>
    <cellStyle name="Comma 2 6 82" xfId="2881"/>
    <cellStyle name="Comma 2 6 83" xfId="1742"/>
    <cellStyle name="Comma 2 6 84" xfId="1486"/>
    <cellStyle name="Comma 2 6 85" xfId="7726"/>
    <cellStyle name="Comma 2 6 86" xfId="7729"/>
    <cellStyle name="Comma 2 6 87" xfId="7067"/>
    <cellStyle name="Comma 2 6 88" xfId="6900"/>
    <cellStyle name="Comma 2 6 89" xfId="6904"/>
    <cellStyle name="Comma 2 6 9" xfId="3742"/>
    <cellStyle name="Comma 2 6 90" xfId="7727"/>
    <cellStyle name="Comma 2 6 91" xfId="7730"/>
    <cellStyle name="Comma 2 6 92" xfId="7068"/>
    <cellStyle name="Comma 2 6 93" xfId="6901"/>
    <cellStyle name="Comma 2 6 94" xfId="6905"/>
    <cellStyle name="Comma 2 6 95" xfId="7733"/>
    <cellStyle name="Comma 2 6 96" xfId="7735"/>
    <cellStyle name="Comma 2 6 97" xfId="7737"/>
    <cellStyle name="Comma 2 6 98" xfId="7739"/>
    <cellStyle name="Comma 2 6 99" xfId="7741"/>
    <cellStyle name="Comma 2 60" xfId="7643"/>
    <cellStyle name="Comma 2 60 2" xfId="7648"/>
    <cellStyle name="Comma 2 60 3" xfId="7013"/>
    <cellStyle name="Comma 2 61" xfId="7653"/>
    <cellStyle name="Comma 2 61 2" xfId="7658"/>
    <cellStyle name="Comma 2 61 3" xfId="7021"/>
    <cellStyle name="Comma 2 62" xfId="7662"/>
    <cellStyle name="Comma 2 62 2" xfId="7667"/>
    <cellStyle name="Comma 2 62 3" xfId="7672"/>
    <cellStyle name="Comma 2 63" xfId="7675"/>
    <cellStyle name="Comma 2 63 2" xfId="7678"/>
    <cellStyle name="Comma 2 63 3" xfId="7683"/>
    <cellStyle name="Comma 2 64" xfId="7686"/>
    <cellStyle name="Comma 2 64 2" xfId="7690"/>
    <cellStyle name="Comma 2 64 3" xfId="7694"/>
    <cellStyle name="Comma 2 65" xfId="7743"/>
    <cellStyle name="Comma 2 65 2" xfId="7745"/>
    <cellStyle name="Comma 2 65 3" xfId="7747"/>
    <cellStyle name="Comma 2 66" xfId="1335"/>
    <cellStyle name="Comma 2 66 2" xfId="7751"/>
    <cellStyle name="Comma 2 66 3" xfId="7755"/>
    <cellStyle name="Comma 2 67" xfId="7760"/>
    <cellStyle name="Comma 2 67 2" xfId="7765"/>
    <cellStyle name="Comma 2 67 3" xfId="7770"/>
    <cellStyle name="Comma 2 68" xfId="7774"/>
    <cellStyle name="Comma 2 68 2" xfId="7031"/>
    <cellStyle name="Comma 2 68 3" xfId="7038"/>
    <cellStyle name="Comma 2 69" xfId="7778"/>
    <cellStyle name="Comma 2 69 2" xfId="7785"/>
    <cellStyle name="Comma 2 69 3" xfId="7791"/>
    <cellStyle name="Comma 2 7" xfId="7793"/>
    <cellStyle name="Comma 2 7 10" xfId="7795"/>
    <cellStyle name="Comma 2 7 100" xfId="6391"/>
    <cellStyle name="Comma 2 7 101" xfId="6398"/>
    <cellStyle name="Comma 2 7 102" xfId="6402"/>
    <cellStyle name="Comma 2 7 103" xfId="6406"/>
    <cellStyle name="Comma 2 7 104" xfId="6412"/>
    <cellStyle name="Comma 2 7 105" xfId="6420"/>
    <cellStyle name="Comma 2 7 106" xfId="6429"/>
    <cellStyle name="Comma 2 7 107" xfId="6434"/>
    <cellStyle name="Comma 2 7 108" xfId="6437"/>
    <cellStyle name="Comma 2 7 109" xfId="6442"/>
    <cellStyle name="Comma 2 7 11" xfId="7798"/>
    <cellStyle name="Comma 2 7 12" xfId="7799"/>
    <cellStyle name="Comma 2 7 13" xfId="7803"/>
    <cellStyle name="Comma 2 7 14" xfId="7808"/>
    <cellStyle name="Comma 2 7 15" xfId="4377"/>
    <cellStyle name="Comma 2 7 16" xfId="740"/>
    <cellStyle name="Comma 2 7 17" xfId="2726"/>
    <cellStyle name="Comma 2 7 18" xfId="684"/>
    <cellStyle name="Comma 2 7 19" xfId="7810"/>
    <cellStyle name="Comma 2 7 2" xfId="5390"/>
    <cellStyle name="Comma 2 7 20" xfId="4378"/>
    <cellStyle name="Comma 2 7 21" xfId="741"/>
    <cellStyle name="Comma 2 7 22" xfId="2727"/>
    <cellStyle name="Comma 2 7 23" xfId="685"/>
    <cellStyle name="Comma 2 7 24" xfId="7811"/>
    <cellStyle name="Comma 2 7 25" xfId="7814"/>
    <cellStyle name="Comma 2 7 26" xfId="7817"/>
    <cellStyle name="Comma 2 7 27" xfId="7822"/>
    <cellStyle name="Comma 2 7 28" xfId="3801"/>
    <cellStyle name="Comma 2 7 29" xfId="3807"/>
    <cellStyle name="Comma 2 7 3" xfId="5815"/>
    <cellStyle name="Comma 2 7 30" xfId="7815"/>
    <cellStyle name="Comma 2 7 31" xfId="7818"/>
    <cellStyle name="Comma 2 7 32" xfId="7823"/>
    <cellStyle name="Comma 2 7 33" xfId="3802"/>
    <cellStyle name="Comma 2 7 34" xfId="3808"/>
    <cellStyle name="Comma 2 7 35" xfId="7824"/>
    <cellStyle name="Comma 2 7 36" xfId="7826"/>
    <cellStyle name="Comma 2 7 37" xfId="7329"/>
    <cellStyle name="Comma 2 7 38" xfId="6941"/>
    <cellStyle name="Comma 2 7 39" xfId="6945"/>
    <cellStyle name="Comma 2 7 4" xfId="5828"/>
    <cellStyle name="Comma 2 7 40" xfId="7825"/>
    <cellStyle name="Comma 2 7 41" xfId="7827"/>
    <cellStyle name="Comma 2 7 42" xfId="7330"/>
    <cellStyle name="Comma 2 7 43" xfId="6942"/>
    <cellStyle name="Comma 2 7 44" xfId="6946"/>
    <cellStyle name="Comma 2 7 45" xfId="7828"/>
    <cellStyle name="Comma 2 7 46" xfId="7830"/>
    <cellStyle name="Comma 2 7 47" xfId="7832"/>
    <cellStyle name="Comma 2 7 48" xfId="7834"/>
    <cellStyle name="Comma 2 7 49" xfId="7836"/>
    <cellStyle name="Comma 2 7 5" xfId="5835"/>
    <cellStyle name="Comma 2 7 50" xfId="7829"/>
    <cellStyle name="Comma 2 7 51" xfId="7831"/>
    <cellStyle name="Comma 2 7 52" xfId="7833"/>
    <cellStyle name="Comma 2 7 53" xfId="7835"/>
    <cellStyle name="Comma 2 7 54" xfId="7837"/>
    <cellStyle name="Comma 2 7 55" xfId="7838"/>
    <cellStyle name="Comma 2 7 56" xfId="7842"/>
    <cellStyle name="Comma 2 7 57" xfId="7846"/>
    <cellStyle name="Comma 2 7 58" xfId="7850"/>
    <cellStyle name="Comma 2 7 59" xfId="7855"/>
    <cellStyle name="Comma 2 7 6" xfId="5839"/>
    <cellStyle name="Comma 2 7 60" xfId="7839"/>
    <cellStyle name="Comma 2 7 61" xfId="7843"/>
    <cellStyle name="Comma 2 7 62" xfId="7847"/>
    <cellStyle name="Comma 2 7 63" xfId="7851"/>
    <cellStyle name="Comma 2 7 64" xfId="7856"/>
    <cellStyle name="Comma 2 7 65" xfId="375"/>
    <cellStyle name="Comma 2 7 66" xfId="412"/>
    <cellStyle name="Comma 2 7 67" xfId="466"/>
    <cellStyle name="Comma 2 7 68" xfId="7857"/>
    <cellStyle name="Comma 2 7 69" xfId="7861"/>
    <cellStyle name="Comma 2 7 7" xfId="5845"/>
    <cellStyle name="Comma 2 7 70" xfId="376"/>
    <cellStyle name="Comma 2 7 71" xfId="413"/>
    <cellStyle name="Comma 2 7 72" xfId="467"/>
    <cellStyle name="Comma 2 7 73" xfId="7858"/>
    <cellStyle name="Comma 2 7 74" xfId="7862"/>
    <cellStyle name="Comma 2 7 75" xfId="7864"/>
    <cellStyle name="Comma 2 7 76" xfId="7866"/>
    <cellStyle name="Comma 2 7 77" xfId="7868"/>
    <cellStyle name="Comma 2 7 78" xfId="7873"/>
    <cellStyle name="Comma 2 7 79" xfId="7875"/>
    <cellStyle name="Comma 2 7 8" xfId="5853"/>
    <cellStyle name="Comma 2 7 80" xfId="7865"/>
    <cellStyle name="Comma 2 7 81" xfId="7867"/>
    <cellStyle name="Comma 2 7 82" xfId="7869"/>
    <cellStyle name="Comma 2 7 83" xfId="7874"/>
    <cellStyle name="Comma 2 7 84" xfId="7876"/>
    <cellStyle name="Comma 2 7 85" xfId="7877"/>
    <cellStyle name="Comma 2 7 86" xfId="7879"/>
    <cellStyle name="Comma 2 7 87" xfId="7334"/>
    <cellStyle name="Comma 2 7 88" xfId="6957"/>
    <cellStyle name="Comma 2 7 89" xfId="6963"/>
    <cellStyle name="Comma 2 7 9" xfId="5862"/>
    <cellStyle name="Comma 2 7 90" xfId="7878"/>
    <cellStyle name="Comma 2 7 91" xfId="7880"/>
    <cellStyle name="Comma 2 7 92" xfId="7335"/>
    <cellStyle name="Comma 2 7 93" xfId="6958"/>
    <cellStyle name="Comma 2 7 94" xfId="6964"/>
    <cellStyle name="Comma 2 7 95" xfId="7885"/>
    <cellStyle name="Comma 2 7 96" xfId="7889"/>
    <cellStyle name="Comma 2 7 97" xfId="7893"/>
    <cellStyle name="Comma 2 7 98" xfId="7898"/>
    <cellStyle name="Comma 2 7 99" xfId="7902"/>
    <cellStyle name="Comma 2 70" xfId="7744"/>
    <cellStyle name="Comma 2 70 2" xfId="7746"/>
    <cellStyle name="Comma 2 70 3" xfId="7748"/>
    <cellStyle name="Comma 2 71" xfId="1336"/>
    <cellStyle name="Comma 2 71 2" xfId="7752"/>
    <cellStyle name="Comma 2 71 3" xfId="7756"/>
    <cellStyle name="Comma 2 72" xfId="7761"/>
    <cellStyle name="Comma 2 72 2" xfId="7766"/>
    <cellStyle name="Comma 2 72 3" xfId="7771"/>
    <cellStyle name="Comma 2 73" xfId="7775"/>
    <cellStyle name="Comma 2 73 2" xfId="7032"/>
    <cellStyle name="Comma 2 73 3" xfId="7039"/>
    <cellStyle name="Comma 2 74" xfId="7779"/>
    <cellStyle name="Comma 2 74 2" xfId="7786"/>
    <cellStyle name="Comma 2 74 3" xfId="7792"/>
    <cellStyle name="Comma 2 75" xfId="7904"/>
    <cellStyle name="Comma 2 75 2" xfId="5955"/>
    <cellStyle name="Comma 2 75 3" xfId="5963"/>
    <cellStyle name="Comma 2 76" xfId="7782"/>
    <cellStyle name="Comma 2 76 2" xfId="6088"/>
    <cellStyle name="Comma 2 76 3" xfId="6096"/>
    <cellStyle name="Comma 2 77" xfId="7788"/>
    <cellStyle name="Comma 2 77 2" xfId="7908"/>
    <cellStyle name="Comma 2 77 3" xfId="7911"/>
    <cellStyle name="Comma 2 78" xfId="7916"/>
    <cellStyle name="Comma 2 78 2" xfId="7918"/>
    <cellStyle name="Comma 2 78 3" xfId="7922"/>
    <cellStyle name="Comma 2 79" xfId="7931"/>
    <cellStyle name="Comma 2 79 2" xfId="7934"/>
    <cellStyle name="Comma 2 79 3" xfId="7939"/>
    <cellStyle name="Comma 2 8" xfId="7944"/>
    <cellStyle name="Comma 2 8 2" xfId="7949"/>
    <cellStyle name="Comma 2 8 3" xfId="7951"/>
    <cellStyle name="Comma 2 80" xfId="7905"/>
    <cellStyle name="Comma 2 80 2" xfId="5956"/>
    <cellStyle name="Comma 2 80 3" xfId="5964"/>
    <cellStyle name="Comma 2 81" xfId="7783"/>
    <cellStyle name="Comma 2 81 2" xfId="6089"/>
    <cellStyle name="Comma 2 81 3" xfId="6097"/>
    <cellStyle name="Comma 2 82" xfId="7789"/>
    <cellStyle name="Comma 2 82 2" xfId="7909"/>
    <cellStyle name="Comma 2 82 3" xfId="7912"/>
    <cellStyle name="Comma 2 83" xfId="7917"/>
    <cellStyle name="Comma 2 83 2" xfId="7919"/>
    <cellStyle name="Comma 2 83 3" xfId="7923"/>
    <cellStyle name="Comma 2 84" xfId="7932"/>
    <cellStyle name="Comma 2 84 2" xfId="7935"/>
    <cellStyle name="Comma 2 84 3" xfId="7940"/>
    <cellStyle name="Comma 2 85" xfId="7953"/>
    <cellStyle name="Comma 2 85 2" xfId="2553"/>
    <cellStyle name="Comma 2 85 3" xfId="2557"/>
    <cellStyle name="Comma 2 86" xfId="7956"/>
    <cellStyle name="Comma 2 86 2" xfId="2583"/>
    <cellStyle name="Comma 2 86 3" xfId="7959"/>
    <cellStyle name="Comma 2 87" xfId="1709"/>
    <cellStyle name="Comma 2 87 2" xfId="1724"/>
    <cellStyle name="Comma 2 87 3" xfId="1733"/>
    <cellStyle name="Comma 2 88" xfId="247"/>
    <cellStyle name="Comma 2 88 2" xfId="731"/>
    <cellStyle name="Comma 2 88 3" xfId="1737"/>
    <cellStyle name="Comma 2 89" xfId="1755"/>
    <cellStyle name="Comma 2 89 2" xfId="7966"/>
    <cellStyle name="Comma 2 89 3" xfId="7973"/>
    <cellStyle name="Comma 2 9" xfId="7979"/>
    <cellStyle name="Comma 2 9 2" xfId="4873"/>
    <cellStyle name="Comma 2 9 3" xfId="7983"/>
    <cellStyle name="Comma 2 90" xfId="7954"/>
    <cellStyle name="Comma 2 90 2" xfId="2554"/>
    <cellStyle name="Comma 2 90 3" xfId="2558"/>
    <cellStyle name="Comma 2 91" xfId="7957"/>
    <cellStyle name="Comma 2 91 2" xfId="2584"/>
    <cellStyle name="Comma 2 91 3" xfId="7960"/>
    <cellStyle name="Comma 2 92" xfId="1707"/>
    <cellStyle name="Comma 2 92 2" xfId="1722"/>
    <cellStyle name="Comma 2 92 3" xfId="1731"/>
    <cellStyle name="Comma 2 93" xfId="245"/>
    <cellStyle name="Comma 2 93 2" xfId="729"/>
    <cellStyle name="Comma 2 93 3" xfId="1735"/>
    <cellStyle name="Comma 2 94" xfId="1753"/>
    <cellStyle name="Comma 2 94 2" xfId="7965"/>
    <cellStyle name="Comma 2 94 3" xfId="7972"/>
    <cellStyle name="Comma 2 95" xfId="1494"/>
    <cellStyle name="Comma 2 95 2" xfId="7985"/>
    <cellStyle name="Comma 2 95 3" xfId="7987"/>
    <cellStyle name="Comma 2 96" xfId="7992"/>
    <cellStyle name="Comma 2 96 2" xfId="451"/>
    <cellStyle name="Comma 2 96 3" xfId="473"/>
    <cellStyle name="Comma 2 97" xfId="7995"/>
    <cellStyle name="Comma 2 97 2" xfId="7996"/>
    <cellStyle name="Comma 2 97 3" xfId="7998"/>
    <cellStyle name="Comma 2 98" xfId="8000"/>
    <cellStyle name="Comma 2 98 2" xfId="8002"/>
    <cellStyle name="Comma 2 98 3" xfId="8006"/>
    <cellStyle name="Comma 2 99" xfId="8008"/>
    <cellStyle name="Comma 2 99 2" xfId="8010"/>
    <cellStyle name="Comma 2 99 3" xfId="8012"/>
    <cellStyle name="Comma 20" xfId="2869"/>
    <cellStyle name="Comma 21" xfId="3116"/>
    <cellStyle name="Comma 22" xfId="1048"/>
    <cellStyle name="Comma 23" xfId="1077"/>
    <cellStyle name="Comma 24" xfId="3239"/>
    <cellStyle name="Comma 25" xfId="8015"/>
    <cellStyle name="Comma 26" xfId="8019"/>
    <cellStyle name="Comma 27" xfId="8023"/>
    <cellStyle name="Comma 28" xfId="8027"/>
    <cellStyle name="Comma 29" xfId="8032"/>
    <cellStyle name="Comma 3" xfId="8036"/>
    <cellStyle name="Comma 3 10" xfId="8039"/>
    <cellStyle name="Comma 3 10 2" xfId="8042"/>
    <cellStyle name="Comma 3 10 3" xfId="8046"/>
    <cellStyle name="Comma 3 100" xfId="8049"/>
    <cellStyle name="Comma 3 100 2" xfId="8056"/>
    <cellStyle name="Comma 3 100 3" xfId="8059"/>
    <cellStyle name="Comma 3 101" xfId="8063"/>
    <cellStyle name="Comma 3 101 2" xfId="8067"/>
    <cellStyle name="Comma 3 101 3" xfId="8073"/>
    <cellStyle name="Comma 3 102" xfId="8075"/>
    <cellStyle name="Comma 3 102 2" xfId="8078"/>
    <cellStyle name="Comma 3 102 3" xfId="8079"/>
    <cellStyle name="Comma 3 103" xfId="8082"/>
    <cellStyle name="Comma 3 103 2" xfId="8086"/>
    <cellStyle name="Comma 3 103 3" xfId="8087"/>
    <cellStyle name="Comma 3 104" xfId="8090"/>
    <cellStyle name="Comma 3 104 2" xfId="8095"/>
    <cellStyle name="Comma 3 104 3" xfId="8096"/>
    <cellStyle name="Comma 3 105" xfId="8098"/>
    <cellStyle name="Comma 3 105 2" xfId="7099"/>
    <cellStyle name="Comma 3 105 3" xfId="7109"/>
    <cellStyle name="Comma 3 106" xfId="8100"/>
    <cellStyle name="Comma 3 106 2" xfId="2855"/>
    <cellStyle name="Comma 3 106 3" xfId="2865"/>
    <cellStyle name="Comma 3 107" xfId="8103"/>
    <cellStyle name="Comma 3 107 2" xfId="8105"/>
    <cellStyle name="Comma 3 107 3" xfId="8107"/>
    <cellStyle name="Comma 3 108" xfId="8111"/>
    <cellStyle name="Comma 3 109" xfId="8115"/>
    <cellStyle name="Comma 3 11" xfId="8117"/>
    <cellStyle name="Comma 3 11 2" xfId="2851"/>
    <cellStyle name="Comma 3 11 3" xfId="2861"/>
    <cellStyle name="Comma 3 110" xfId="8097"/>
    <cellStyle name="Comma 3 111" xfId="8099"/>
    <cellStyle name="Comma 3 112" xfId="8102"/>
    <cellStyle name="Comma 3 113" xfId="8110"/>
    <cellStyle name="Comma 3 114" xfId="8114"/>
    <cellStyle name="Comma 3 115" xfId="227"/>
    <cellStyle name="Comma 3 116" xfId="326"/>
    <cellStyle name="Comma 3 117" xfId="390"/>
    <cellStyle name="Comma 3 118" xfId="434"/>
    <cellStyle name="Comma 3 119" xfId="291"/>
    <cellStyle name="Comma 3 12" xfId="8125"/>
    <cellStyle name="Comma 3 12 2" xfId="8127"/>
    <cellStyle name="Comma 3 12 3" xfId="8130"/>
    <cellStyle name="Comma 3 120" xfId="226"/>
    <cellStyle name="Comma 3 121" xfId="325"/>
    <cellStyle name="Comma 3 122" xfId="389"/>
    <cellStyle name="Comma 3 123" xfId="433"/>
    <cellStyle name="Comma 3 124" xfId="290"/>
    <cellStyle name="Comma 3 125" xfId="358"/>
    <cellStyle name="Comma 3 126" xfId="8133"/>
    <cellStyle name="Comma 3 127" xfId="8136"/>
    <cellStyle name="Comma 3 128" xfId="8138"/>
    <cellStyle name="Comma 3 129" xfId="8140"/>
    <cellStyle name="Comma 3 13" xfId="8144"/>
    <cellStyle name="Comma 3 13 2" xfId="8147"/>
    <cellStyle name="Comma 3 13 3" xfId="8150"/>
    <cellStyle name="Comma 3 130" xfId="357"/>
    <cellStyle name="Comma 3 131" xfId="8132"/>
    <cellStyle name="Comma 3 132" xfId="8135"/>
    <cellStyle name="Comma 3 133" xfId="8137"/>
    <cellStyle name="Comma 3 134" xfId="8139"/>
    <cellStyle name="Comma 3 135" xfId="8153"/>
    <cellStyle name="Comma 3 136" xfId="8156"/>
    <cellStyle name="Comma 3 137" xfId="8161"/>
    <cellStyle name="Comma 3 138" xfId="8168"/>
    <cellStyle name="Comma 3 139" xfId="8175"/>
    <cellStyle name="Comma 3 14" xfId="8180"/>
    <cellStyle name="Comma 3 14 2" xfId="8182"/>
    <cellStyle name="Comma 3 14 3" xfId="8184"/>
    <cellStyle name="Comma 3 140" xfId="8152"/>
    <cellStyle name="Comma 3 141" xfId="8155"/>
    <cellStyle name="Comma 3 142" xfId="8160"/>
    <cellStyle name="Comma 3 143" xfId="8167"/>
    <cellStyle name="Comma 3 144" xfId="8174"/>
    <cellStyle name="Comma 3 145" xfId="8186"/>
    <cellStyle name="Comma 3 146" xfId="8191"/>
    <cellStyle name="Comma 3 147" xfId="8196"/>
    <cellStyle name="Comma 3 148" xfId="8199"/>
    <cellStyle name="Comma 3 149" xfId="8204"/>
    <cellStyle name="Comma 3 15" xfId="8213"/>
    <cellStyle name="Comma 3 15 2" xfId="8220"/>
    <cellStyle name="Comma 3 15 3" xfId="8226"/>
    <cellStyle name="Comma 3 150" xfId="8185"/>
    <cellStyle name="Comma 3 151" xfId="8190"/>
    <cellStyle name="Comma 3 152" xfId="8195"/>
    <cellStyle name="Comma 3 153" xfId="8198"/>
    <cellStyle name="Comma 3 154" xfId="8203"/>
    <cellStyle name="Comma 3 155" xfId="8228"/>
    <cellStyle name="Comma 3 156" xfId="8230"/>
    <cellStyle name="Comma 3 157" xfId="8234"/>
    <cellStyle name="Comma 3 158" xfId="8240"/>
    <cellStyle name="Comma 3 159" xfId="8247"/>
    <cellStyle name="Comma 3 16" xfId="8254"/>
    <cellStyle name="Comma 3 16 2" xfId="8259"/>
    <cellStyle name="Comma 3 16 3" xfId="8263"/>
    <cellStyle name="Comma 3 160" xfId="8227"/>
    <cellStyle name="Comma 3 161" xfId="8229"/>
    <cellStyle name="Comma 3 162" xfId="8233"/>
    <cellStyle name="Comma 3 163" xfId="8239"/>
    <cellStyle name="Comma 3 164" xfId="8246"/>
    <cellStyle name="Comma 3 165" xfId="8267"/>
    <cellStyle name="Comma 3 166" xfId="8271"/>
    <cellStyle name="Comma 3 167" xfId="8274"/>
    <cellStyle name="Comma 3 168" xfId="8276"/>
    <cellStyle name="Comma 3 169" xfId="8279"/>
    <cellStyle name="Comma 3 17" xfId="8285"/>
    <cellStyle name="Comma 3 17 2" xfId="8287"/>
    <cellStyle name="Comma 3 17 3" xfId="8289"/>
    <cellStyle name="Comma 3 170" xfId="8266"/>
    <cellStyle name="Comma 3 171" xfId="8270"/>
    <cellStyle name="Comma 3 172" xfId="8273"/>
    <cellStyle name="Comma 3 173" xfId="8275"/>
    <cellStyle name="Comma 3 174" xfId="8278"/>
    <cellStyle name="Comma 3 175" xfId="8292"/>
    <cellStyle name="Comma 3 176" xfId="8295"/>
    <cellStyle name="Comma 3 177" xfId="8297"/>
    <cellStyle name="Comma 3 178" xfId="8299"/>
    <cellStyle name="Comma 3 179" xfId="8301"/>
    <cellStyle name="Comma 3 18" xfId="8306"/>
    <cellStyle name="Comma 3 18 2" xfId="8309"/>
    <cellStyle name="Comma 3 18 3" xfId="8312"/>
    <cellStyle name="Comma 3 180" xfId="8291"/>
    <cellStyle name="Comma 3 181" xfId="8294"/>
    <cellStyle name="Comma 3 182" xfId="8296"/>
    <cellStyle name="Comma 3 183" xfId="8298"/>
    <cellStyle name="Comma 3 184" xfId="8300"/>
    <cellStyle name="Comma 3 185" xfId="8314"/>
    <cellStyle name="Comma 3 186" xfId="8316"/>
    <cellStyle name="Comma 3 187" xfId="8321"/>
    <cellStyle name="Comma 3 188" xfId="8327"/>
    <cellStyle name="Comma 3 189" xfId="8335"/>
    <cellStyle name="Comma 3 19" xfId="8337"/>
    <cellStyle name="Comma 3 19 2" xfId="8340"/>
    <cellStyle name="Comma 3 19 3" xfId="8342"/>
    <cellStyle name="Comma 3 190" xfId="8313"/>
    <cellStyle name="Comma 3 191" xfId="8315"/>
    <cellStyle name="Comma 3 192" xfId="8320"/>
    <cellStyle name="Comma 3 193" xfId="8326"/>
    <cellStyle name="Comma 3 194" xfId="8334"/>
    <cellStyle name="Comma 3 195" xfId="8347"/>
    <cellStyle name="Comma 3 196" xfId="8348"/>
    <cellStyle name="Comma 3 197" xfId="8349"/>
    <cellStyle name="Comma 3 2" xfId="8354"/>
    <cellStyle name="Comma 3 2 2" xfId="8356"/>
    <cellStyle name="Comma 3 2 3" xfId="8360"/>
    <cellStyle name="Comma 3 2 4" xfId="8366"/>
    <cellStyle name="Comma 3 20" xfId="8212"/>
    <cellStyle name="Comma 3 20 2" xfId="8219"/>
    <cellStyle name="Comma 3 20 3" xfId="8225"/>
    <cellStyle name="Comma 3 21" xfId="8253"/>
    <cellStyle name="Comma 3 21 2" xfId="8258"/>
    <cellStyle name="Comma 3 21 3" xfId="8262"/>
    <cellStyle name="Comma 3 22" xfId="8284"/>
    <cellStyle name="Comma 3 22 2" xfId="8286"/>
    <cellStyle name="Comma 3 22 3" xfId="8288"/>
    <cellStyle name="Comma 3 23" xfId="8305"/>
    <cellStyle name="Comma 3 23 2" xfId="8308"/>
    <cellStyle name="Comma 3 23 3" xfId="8311"/>
    <cellStyle name="Comma 3 24" xfId="8336"/>
    <cellStyle name="Comma 3 24 2" xfId="8339"/>
    <cellStyle name="Comma 3 24 3" xfId="8341"/>
    <cellStyle name="Comma 3 25" xfId="8368"/>
    <cellStyle name="Comma 3 25 2" xfId="5156"/>
    <cellStyle name="Comma 3 25 3" xfId="569"/>
    <cellStyle name="Comma 3 26" xfId="7921"/>
    <cellStyle name="Comma 3 26 2" xfId="7292"/>
    <cellStyle name="Comma 3 26 3" xfId="7303"/>
    <cellStyle name="Comma 3 27" xfId="7925"/>
    <cellStyle name="Comma 3 27 2" xfId="3287"/>
    <cellStyle name="Comma 3 27 3" xfId="3305"/>
    <cellStyle name="Comma 3 28" xfId="8370"/>
    <cellStyle name="Comma 3 28 2" xfId="3496"/>
    <cellStyle name="Comma 3 28 3" xfId="3508"/>
    <cellStyle name="Comma 3 29" xfId="8372"/>
    <cellStyle name="Comma 3 29 2" xfId="3733"/>
    <cellStyle name="Comma 3 29 3" xfId="3747"/>
    <cellStyle name="Comma 3 3" xfId="8378"/>
    <cellStyle name="Comma 3 3 2" xfId="8383"/>
    <cellStyle name="Comma 3 3 3" xfId="8389"/>
    <cellStyle name="Comma 3 30" xfId="8367"/>
    <cellStyle name="Comma 3 30 2" xfId="5155"/>
    <cellStyle name="Comma 3 30 3" xfId="568"/>
    <cellStyle name="Comma 3 31" xfId="7920"/>
    <cellStyle name="Comma 3 31 2" xfId="7291"/>
    <cellStyle name="Comma 3 31 3" xfId="7302"/>
    <cellStyle name="Comma 3 32" xfId="7924"/>
    <cellStyle name="Comma 3 32 2" xfId="3286"/>
    <cellStyle name="Comma 3 32 3" xfId="3304"/>
    <cellStyle name="Comma 3 33" xfId="8369"/>
    <cellStyle name="Comma 3 33 2" xfId="3495"/>
    <cellStyle name="Comma 3 33 3" xfId="3507"/>
    <cellStyle name="Comma 3 34" xfId="8371"/>
    <cellStyle name="Comma 3 34 2" xfId="3732"/>
    <cellStyle name="Comma 3 34 3" xfId="3746"/>
    <cellStyle name="Comma 3 35" xfId="8393"/>
    <cellStyle name="Comma 3 35 2" xfId="5858"/>
    <cellStyle name="Comma 3 35 3" xfId="5865"/>
    <cellStyle name="Comma 3 36" xfId="8396"/>
    <cellStyle name="Comma 3 36 2" xfId="8399"/>
    <cellStyle name="Comma 3 36 3" xfId="8402"/>
    <cellStyle name="Comma 3 37" xfId="8404"/>
    <cellStyle name="Comma 3 37 2" xfId="8407"/>
    <cellStyle name="Comma 3 37 3" xfId="8410"/>
    <cellStyle name="Comma 3 38" xfId="8412"/>
    <cellStyle name="Comma 3 38 2" xfId="8415"/>
    <cellStyle name="Comma 3 38 3" xfId="8418"/>
    <cellStyle name="Comma 3 39" xfId="8420"/>
    <cellStyle name="Comma 3 39 2" xfId="8425"/>
    <cellStyle name="Comma 3 39 3" xfId="8429"/>
    <cellStyle name="Comma 3 4" xfId="8432"/>
    <cellStyle name="Comma 3 4 2" xfId="8435"/>
    <cellStyle name="Comma 3 4 3" xfId="8442"/>
    <cellStyle name="Comma 3 40" xfId="8392"/>
    <cellStyle name="Comma 3 40 2" xfId="5857"/>
    <cellStyle name="Comma 3 40 3" xfId="5864"/>
    <cellStyle name="Comma 3 41" xfId="8395"/>
    <cellStyle name="Comma 3 41 2" xfId="8398"/>
    <cellStyle name="Comma 3 41 3" xfId="8401"/>
    <cellStyle name="Comma 3 42" xfId="8403"/>
    <cellStyle name="Comma 3 42 2" xfId="8406"/>
    <cellStyle name="Comma 3 42 3" xfId="8409"/>
    <cellStyle name="Comma 3 43" xfId="8411"/>
    <cellStyle name="Comma 3 43 2" xfId="8414"/>
    <cellStyle name="Comma 3 43 3" xfId="8417"/>
    <cellStyle name="Comma 3 44" xfId="8419"/>
    <cellStyle name="Comma 3 44 2" xfId="8424"/>
    <cellStyle name="Comma 3 44 3" xfId="8428"/>
    <cellStyle name="Comma 3 45" xfId="4939"/>
    <cellStyle name="Comma 3 45 2" xfId="4948"/>
    <cellStyle name="Comma 3 45 3" xfId="5004"/>
    <cellStyle name="Comma 3 46" xfId="2437"/>
    <cellStyle name="Comma 3 46 2" xfId="2449"/>
    <cellStyle name="Comma 3 46 3" xfId="2458"/>
    <cellStyle name="Comma 3 47" xfId="2469"/>
    <cellStyle name="Comma 3 47 2" xfId="5088"/>
    <cellStyle name="Comma 3 47 3" xfId="5105"/>
    <cellStyle name="Comma 3 48" xfId="2478"/>
    <cellStyle name="Comma 3 48 2" xfId="5113"/>
    <cellStyle name="Comma 3 48 3" xfId="5117"/>
    <cellStyle name="Comma 3 49" xfId="5124"/>
    <cellStyle name="Comma 3 49 2" xfId="4049"/>
    <cellStyle name="Comma 3 49 3" xfId="4059"/>
    <cellStyle name="Comma 3 5" xfId="8445"/>
    <cellStyle name="Comma 3 5 2" xfId="8159"/>
    <cellStyle name="Comma 3 5 3" xfId="8166"/>
    <cellStyle name="Comma 3 50" xfId="4938"/>
    <cellStyle name="Comma 3 50 2" xfId="4947"/>
    <cellStyle name="Comma 3 50 3" xfId="5003"/>
    <cellStyle name="Comma 3 51" xfId="2436"/>
    <cellStyle name="Comma 3 51 2" xfId="2448"/>
    <cellStyle name="Comma 3 51 3" xfId="2457"/>
    <cellStyle name="Comma 3 52" xfId="2468"/>
    <cellStyle name="Comma 3 52 2" xfId="5087"/>
    <cellStyle name="Comma 3 52 3" xfId="5104"/>
    <cellStyle name="Comma 3 53" xfId="2477"/>
    <cellStyle name="Comma 3 53 2" xfId="5112"/>
    <cellStyle name="Comma 3 53 3" xfId="5116"/>
    <cellStyle name="Comma 3 54" xfId="5123"/>
    <cellStyle name="Comma 3 54 2" xfId="4048"/>
    <cellStyle name="Comma 3 54 3" xfId="4058"/>
    <cellStyle name="Comma 3 55" xfId="5129"/>
    <cellStyle name="Comma 3 55 2" xfId="4228"/>
    <cellStyle name="Comma 3 55 3" xfId="4241"/>
    <cellStyle name="Comma 3 56" xfId="3252"/>
    <cellStyle name="Comma 3 56 2" xfId="8450"/>
    <cellStyle name="Comma 3 56 3" xfId="8453"/>
    <cellStyle name="Comma 3 57" xfId="8456"/>
    <cellStyle name="Comma 3 57 2" xfId="8459"/>
    <cellStyle name="Comma 3 57 3" xfId="8463"/>
    <cellStyle name="Comma 3 58" xfId="8468"/>
    <cellStyle name="Comma 3 58 2" xfId="8471"/>
    <cellStyle name="Comma 3 58 3" xfId="8476"/>
    <cellStyle name="Comma 3 59" xfId="8481"/>
    <cellStyle name="Comma 3 59 2" xfId="8486"/>
    <cellStyle name="Comma 3 59 3" xfId="8489"/>
    <cellStyle name="Comma 3 6" xfId="8490"/>
    <cellStyle name="Comma 3 6 2" xfId="8319"/>
    <cellStyle name="Comma 3 6 3" xfId="8325"/>
    <cellStyle name="Comma 3 60" xfId="5128"/>
    <cellStyle name="Comma 3 60 2" xfId="4227"/>
    <cellStyle name="Comma 3 60 3" xfId="4240"/>
    <cellStyle name="Comma 3 61" xfId="3251"/>
    <cellStyle name="Comma 3 61 2" xfId="8449"/>
    <cellStyle name="Comma 3 61 3" xfId="8452"/>
    <cellStyle name="Comma 3 62" xfId="8455"/>
    <cellStyle name="Comma 3 62 2" xfId="8458"/>
    <cellStyle name="Comma 3 62 3" xfId="8462"/>
    <cellStyle name="Comma 3 63" xfId="8467"/>
    <cellStyle name="Comma 3 63 2" xfId="8470"/>
    <cellStyle name="Comma 3 63 3" xfId="8475"/>
    <cellStyle name="Comma 3 64" xfId="8480"/>
    <cellStyle name="Comma 3 64 2" xfId="8485"/>
    <cellStyle name="Comma 3 64 3" xfId="8488"/>
    <cellStyle name="Comma 3 65" xfId="8495"/>
    <cellStyle name="Comma 3 65 2" xfId="8500"/>
    <cellStyle name="Comma 3 65 3" xfId="8505"/>
    <cellStyle name="Comma 3 66" xfId="2941"/>
    <cellStyle name="Comma 3 66 2" xfId="8510"/>
    <cellStyle name="Comma 3 66 3" xfId="8512"/>
    <cellStyle name="Comma 3 67" xfId="2945"/>
    <cellStyle name="Comma 3 67 2" xfId="8514"/>
    <cellStyle name="Comma 3 67 3" xfId="8516"/>
    <cellStyle name="Comma 3 68" xfId="8518"/>
    <cellStyle name="Comma 3 68 2" xfId="8522"/>
    <cellStyle name="Comma 3 68 3" xfId="8524"/>
    <cellStyle name="Comma 3 69" xfId="8526"/>
    <cellStyle name="Comma 3 69 2" xfId="8530"/>
    <cellStyle name="Comma 3 69 3" xfId="8532"/>
    <cellStyle name="Comma 3 7" xfId="8533"/>
    <cellStyle name="Comma 3 7 2" xfId="8534"/>
    <cellStyle name="Comma 3 7 3" xfId="8537"/>
    <cellStyle name="Comma 3 70" xfId="8494"/>
    <cellStyle name="Comma 3 70 2" xfId="8499"/>
    <cellStyle name="Comma 3 70 3" xfId="8504"/>
    <cellStyle name="Comma 3 71" xfId="2940"/>
    <cellStyle name="Comma 3 71 2" xfId="8509"/>
    <cellStyle name="Comma 3 71 3" xfId="8511"/>
    <cellStyle name="Comma 3 72" xfId="2944"/>
    <cellStyle name="Comma 3 72 2" xfId="8513"/>
    <cellStyle name="Comma 3 72 3" xfId="8515"/>
    <cellStyle name="Comma 3 73" xfId="8517"/>
    <cellStyle name="Comma 3 73 2" xfId="8521"/>
    <cellStyle name="Comma 3 73 3" xfId="8523"/>
    <cellStyle name="Comma 3 74" xfId="8525"/>
    <cellStyle name="Comma 3 74 2" xfId="8529"/>
    <cellStyle name="Comma 3 74 3" xfId="8531"/>
    <cellStyle name="Comma 3 75" xfId="8541"/>
    <cellStyle name="Comma 3 75 2" xfId="8543"/>
    <cellStyle name="Comma 3 75 3" xfId="8545"/>
    <cellStyle name="Comma 3 76" xfId="7937"/>
    <cellStyle name="Comma 3 76 2" xfId="8549"/>
    <cellStyle name="Comma 3 76 3" xfId="8554"/>
    <cellStyle name="Comma 3 77" xfId="7942"/>
    <cellStyle name="Comma 3 77 2" xfId="8085"/>
    <cellStyle name="Comma 3 77 3" xfId="8092"/>
    <cellStyle name="Comma 3 78" xfId="8557"/>
    <cellStyle name="Comma 3 78 2" xfId="8202"/>
    <cellStyle name="Comma 3 78 3" xfId="8207"/>
    <cellStyle name="Comma 3 79" xfId="8562"/>
    <cellStyle name="Comma 3 79 2" xfId="8568"/>
    <cellStyle name="Comma 3 79 3" xfId="8570"/>
    <cellStyle name="Comma 3 8" xfId="8573"/>
    <cellStyle name="Comma 3 8 2" xfId="8575"/>
    <cellStyle name="Comma 3 8 3" xfId="8580"/>
    <cellStyle name="Comma 3 80" xfId="8540"/>
    <cellStyle name="Comma 3 80 2" xfId="8542"/>
    <cellStyle name="Comma 3 80 3" xfId="8544"/>
    <cellStyle name="Comma 3 81" xfId="7936"/>
    <cellStyle name="Comma 3 81 2" xfId="8548"/>
    <cellStyle name="Comma 3 81 3" xfId="8553"/>
    <cellStyle name="Comma 3 82" xfId="7941"/>
    <cellStyle name="Comma 3 82 2" xfId="8084"/>
    <cellStyle name="Comma 3 82 3" xfId="8091"/>
    <cellStyle name="Comma 3 83" xfId="8556"/>
    <cellStyle name="Comma 3 83 2" xfId="8201"/>
    <cellStyle name="Comma 3 83 3" xfId="8206"/>
    <cellStyle name="Comma 3 84" xfId="8561"/>
    <cellStyle name="Comma 3 84 2" xfId="8567"/>
    <cellStyle name="Comma 3 84 3" xfId="8569"/>
    <cellStyle name="Comma 3 85" xfId="8587"/>
    <cellStyle name="Comma 3 85 2" xfId="8591"/>
    <cellStyle name="Comma 3 85 3" xfId="8596"/>
    <cellStyle name="Comma 3 86" xfId="8600"/>
    <cellStyle name="Comma 3 86 2" xfId="8604"/>
    <cellStyle name="Comma 3 86 3" xfId="8607"/>
    <cellStyle name="Comma 3 87" xfId="8611"/>
    <cellStyle name="Comma 3 87 2" xfId="8615"/>
    <cellStyle name="Comma 3 87 3" xfId="8617"/>
    <cellStyle name="Comma 3 88" xfId="8619"/>
    <cellStyle name="Comma 3 88 2" xfId="8621"/>
    <cellStyle name="Comma 3 88 3" xfId="8623"/>
    <cellStyle name="Comma 3 89" xfId="8625"/>
    <cellStyle name="Comma 3 89 2" xfId="8627"/>
    <cellStyle name="Comma 3 89 3" xfId="8631"/>
    <cellStyle name="Comma 3 9" xfId="8634"/>
    <cellStyle name="Comma 3 9 2" xfId="8636"/>
    <cellStyle name="Comma 3 9 3" xfId="8639"/>
    <cellStyle name="Comma 3 90" xfId="8586"/>
    <cellStyle name="Comma 3 90 2" xfId="8590"/>
    <cellStyle name="Comma 3 90 3" xfId="8595"/>
    <cellStyle name="Comma 3 91" xfId="8599"/>
    <cellStyle name="Comma 3 91 2" xfId="8603"/>
    <cellStyle name="Comma 3 91 3" xfId="8606"/>
    <cellStyle name="Comma 3 92" xfId="8610"/>
    <cellStyle name="Comma 3 92 2" xfId="8614"/>
    <cellStyle name="Comma 3 92 3" xfId="8616"/>
    <cellStyle name="Comma 3 93" xfId="8618"/>
    <cellStyle name="Comma 3 93 2" xfId="8620"/>
    <cellStyle name="Comma 3 93 3" xfId="8622"/>
    <cellStyle name="Comma 3 94" xfId="8624"/>
    <cellStyle name="Comma 3 94 2" xfId="8626"/>
    <cellStyle name="Comma 3 94 3" xfId="8630"/>
    <cellStyle name="Comma 3 95" xfId="5135"/>
    <cellStyle name="Comma 3 95 2" xfId="5138"/>
    <cellStyle name="Comma 3 95 3" xfId="5178"/>
    <cellStyle name="Comma 3 96" xfId="228"/>
    <cellStyle name="Comma 3 96 2" xfId="5195"/>
    <cellStyle name="Comma 3 96 3" xfId="5202"/>
    <cellStyle name="Comma 3 97" xfId="329"/>
    <cellStyle name="Comma 3 97 2" xfId="5213"/>
    <cellStyle name="Comma 3 97 3" xfId="5223"/>
    <cellStyle name="Comma 3 98" xfId="5227"/>
    <cellStyle name="Comma 3 98 2" xfId="168"/>
    <cellStyle name="Comma 3 98 3" xfId="173"/>
    <cellStyle name="Comma 3 99" xfId="5231"/>
    <cellStyle name="Comma 3 99 2" xfId="5644"/>
    <cellStyle name="Comma 3 99 3" xfId="5649"/>
    <cellStyle name="Comma 30" xfId="8014"/>
    <cellStyle name="Comma 31" xfId="8018"/>
    <cellStyle name="Comma 32" xfId="8022"/>
    <cellStyle name="Comma 33" xfId="8026"/>
    <cellStyle name="Comma 34" xfId="8031"/>
    <cellStyle name="Comma 35" xfId="8645"/>
    <cellStyle name="Comma 36" xfId="8648"/>
    <cellStyle name="Comma 37" xfId="8650"/>
    <cellStyle name="Comma 37 2" xfId="8651"/>
    <cellStyle name="Comma 37 2 2" xfId="7153"/>
    <cellStyle name="Comma 37 2 3" xfId="7163"/>
    <cellStyle name="Comma 37 3" xfId="8653"/>
    <cellStyle name="Comma 37 3 2" xfId="7191"/>
    <cellStyle name="Comma 37 4" xfId="8657"/>
    <cellStyle name="Comma 38" xfId="8659"/>
    <cellStyle name="Comma 39" xfId="202"/>
    <cellStyle name="Comma 39 2" xfId="1842"/>
    <cellStyle name="Comma 39 3" xfId="1868"/>
    <cellStyle name="Comma 4" xfId="8662"/>
    <cellStyle name="Comma 4 10" xfId="2795"/>
    <cellStyle name="Comma 4 11" xfId="2801"/>
    <cellStyle name="Comma 4 12" xfId="3816"/>
    <cellStyle name="Comma 4 13" xfId="8664"/>
    <cellStyle name="Comma 4 14" xfId="8666"/>
    <cellStyle name="Comma 4 15" xfId="8670"/>
    <cellStyle name="Comma 4 16" xfId="8673"/>
    <cellStyle name="Comma 4 17" xfId="8678"/>
    <cellStyle name="Comma 4 18" xfId="8681"/>
    <cellStyle name="Comma 4 19" xfId="8683"/>
    <cellStyle name="Comma 4 2" xfId="8686"/>
    <cellStyle name="Comma 4 20" xfId="8669"/>
    <cellStyle name="Comma 4 21" xfId="8672"/>
    <cellStyle name="Comma 4 22" xfId="8677"/>
    <cellStyle name="Comma 4 23" xfId="8680"/>
    <cellStyle name="Comma 4 24" xfId="8682"/>
    <cellStyle name="Comma 4 25" xfId="8691"/>
    <cellStyle name="Comma 4 26" xfId="733"/>
    <cellStyle name="Comma 4 27" xfId="1739"/>
    <cellStyle name="Comma 4 28" xfId="8693"/>
    <cellStyle name="Comma 4 29" xfId="8695"/>
    <cellStyle name="Comma 4 3" xfId="8697"/>
    <cellStyle name="Comma 4 30" xfId="8690"/>
    <cellStyle name="Comma 4 31" xfId="732"/>
    <cellStyle name="Comma 4 32" xfId="1738"/>
    <cellStyle name="Comma 4 33" xfId="8692"/>
    <cellStyle name="Comma 4 34" xfId="8694"/>
    <cellStyle name="Comma 4 35" xfId="8701"/>
    <cellStyle name="Comma 4 36" xfId="8703"/>
    <cellStyle name="Comma 4 37" xfId="8705"/>
    <cellStyle name="Comma 4 38" xfId="8707"/>
    <cellStyle name="Comma 4 39" xfId="8709"/>
    <cellStyle name="Comma 4 4" xfId="8710"/>
    <cellStyle name="Comma 4 40" xfId="8700"/>
    <cellStyle name="Comma 4 41" xfId="8702"/>
    <cellStyle name="Comma 4 42" xfId="8704"/>
    <cellStyle name="Comma 4 43" xfId="8706"/>
    <cellStyle name="Comma 4 44" xfId="8708"/>
    <cellStyle name="Comma 4 45" xfId="5324"/>
    <cellStyle name="Comma 4 46" xfId="5327"/>
    <cellStyle name="Comma 4 47" xfId="8714"/>
    <cellStyle name="Comma 4 48" xfId="8717"/>
    <cellStyle name="Comma 4 49" xfId="4470"/>
    <cellStyle name="Comma 4 5" xfId="8718"/>
    <cellStyle name="Comma 4 50" xfId="5323"/>
    <cellStyle name="Comma 4 51" xfId="5326"/>
    <cellStyle name="Comma 4 52" xfId="8713"/>
    <cellStyle name="Comma 4 53" xfId="8716"/>
    <cellStyle name="Comma 4 54" xfId="4469"/>
    <cellStyle name="Comma 4 55" xfId="4481"/>
    <cellStyle name="Comma 4 56" xfId="4485"/>
    <cellStyle name="Comma 4 57" xfId="8721"/>
    <cellStyle name="Comma 4 58" xfId="8723"/>
    <cellStyle name="Comma 4 59" xfId="8726"/>
    <cellStyle name="Comma 4 6" xfId="8727"/>
    <cellStyle name="Comma 4 60" xfId="4480"/>
    <cellStyle name="Comma 4 61" xfId="4484"/>
    <cellStyle name="Comma 4 62" xfId="8720"/>
    <cellStyle name="Comma 4 63" xfId="8722"/>
    <cellStyle name="Comma 4 64" xfId="8725"/>
    <cellStyle name="Comma 4 65" xfId="8731"/>
    <cellStyle name="Comma 4 66" xfId="8735"/>
    <cellStyle name="Comma 4 67" xfId="8738"/>
    <cellStyle name="Comma 4 68" xfId="8744"/>
    <cellStyle name="Comma 4 69" xfId="8749"/>
    <cellStyle name="Comma 4 7" xfId="8750"/>
    <cellStyle name="Comma 4 70" xfId="8730"/>
    <cellStyle name="Comma 4 71" xfId="8734"/>
    <cellStyle name="Comma 4 72" xfId="8737"/>
    <cellStyle name="Comma 4 73" xfId="8743"/>
    <cellStyle name="Comma 4 74" xfId="8748"/>
    <cellStyle name="Comma 4 75" xfId="8752"/>
    <cellStyle name="Comma 4 76" xfId="7962"/>
    <cellStyle name="Comma 4 77" xfId="7970"/>
    <cellStyle name="Comma 4 78" xfId="8756"/>
    <cellStyle name="Comma 4 79" xfId="8762"/>
    <cellStyle name="Comma 4 8" xfId="8764"/>
    <cellStyle name="Comma 4 80" xfId="8751"/>
    <cellStyle name="Comma 4 81" xfId="7961"/>
    <cellStyle name="Comma 4 82" xfId="7969"/>
    <cellStyle name="Comma 4 83" xfId="8755"/>
    <cellStyle name="Comma 4 84" xfId="8761"/>
    <cellStyle name="Comma 4 85" xfId="8768"/>
    <cellStyle name="Comma 4 86" xfId="8770"/>
    <cellStyle name="Comma 4 87" xfId="8771"/>
    <cellStyle name="Comma 4 88" xfId="8772"/>
    <cellStyle name="Comma 4 9" xfId="8775"/>
    <cellStyle name="Comma 40" xfId="8644"/>
    <cellStyle name="Comma 40 2" xfId="8777"/>
    <cellStyle name="Comma 41" xfId="8647"/>
    <cellStyle name="Comma 42" xfId="8649"/>
    <cellStyle name="Comma 43" xfId="8658"/>
    <cellStyle name="Comma 44" xfId="201"/>
    <cellStyle name="Comma 44 2" xfId="26538"/>
    <cellStyle name="Comma 45" xfId="87"/>
    <cellStyle name="Comma 5" xfId="8779"/>
    <cellStyle name="Comma 5 10" xfId="8780"/>
    <cellStyle name="Comma 5 10 2" xfId="8781"/>
    <cellStyle name="Comma 5 10 2 2" xfId="1622"/>
    <cellStyle name="Comma 5 10 2 3" xfId="1639"/>
    <cellStyle name="Comma 5 10 3" xfId="8784"/>
    <cellStyle name="Comma 5 10 4" xfId="8787"/>
    <cellStyle name="Comma 5 11" xfId="8789"/>
    <cellStyle name="Comma 5 11 2" xfId="3226"/>
    <cellStyle name="Comma 5 11 3" xfId="3229"/>
    <cellStyle name="Comma 5 12" xfId="8791"/>
    <cellStyle name="Comma 5 13" xfId="8794"/>
    <cellStyle name="Comma 5 2" xfId="8796"/>
    <cellStyle name="Comma 5 3" xfId="8798"/>
    <cellStyle name="Comma 5 3 10" xfId="8801"/>
    <cellStyle name="Comma 5 3 2" xfId="8803"/>
    <cellStyle name="Comma 5 3 2 2" xfId="8808"/>
    <cellStyle name="Comma 5 3 2 2 2" xfId="8810"/>
    <cellStyle name="Comma 5 3 2 2 2 2" xfId="8814"/>
    <cellStyle name="Comma 5 3 2 2 2 2 2" xfId="309"/>
    <cellStyle name="Comma 5 3 2 2 2 2 2 2" xfId="551"/>
    <cellStyle name="Comma 5 3 2 2 2 2 2 2 2" xfId="8815"/>
    <cellStyle name="Comma 5 3 2 2 2 2 2 2 3" xfId="4015"/>
    <cellStyle name="Comma 5 3 2 2 2 2 2 3" xfId="8820"/>
    <cellStyle name="Comma 5 3 2 2 2 2 2 4" xfId="4494"/>
    <cellStyle name="Comma 5 3 2 2 2 2 3" xfId="370"/>
    <cellStyle name="Comma 5 3 2 2 2 2 3 2" xfId="559"/>
    <cellStyle name="Comma 5 3 2 2 2 2 3 3" xfId="3109"/>
    <cellStyle name="Comma 5 3 2 2 2 2 4" xfId="197"/>
    <cellStyle name="Comma 5 3 2 2 2 2 5" xfId="73"/>
    <cellStyle name="Comma 5 3 2 2 2 3" xfId="8824"/>
    <cellStyle name="Comma 5 3 2 2 2 3 2" xfId="8826"/>
    <cellStyle name="Comma 5 3 2 2 2 3 2 2" xfId="8829"/>
    <cellStyle name="Comma 5 3 2 2 2 3 2 3" xfId="8831"/>
    <cellStyle name="Comma 5 3 2 2 2 3 3" xfId="8833"/>
    <cellStyle name="Comma 5 3 2 2 2 3 4" xfId="8837"/>
    <cellStyle name="Comma 5 3 2 2 2 4" xfId="8841"/>
    <cellStyle name="Comma 5 3 2 2 2 4 2" xfId="8844"/>
    <cellStyle name="Comma 5 3 2 2 2 4 3" xfId="8848"/>
    <cellStyle name="Comma 5 3 2 2 2 5" xfId="8850"/>
    <cellStyle name="Comma 5 3 2 2 2 6" xfId="8852"/>
    <cellStyle name="Comma 5 3 2 2 3" xfId="8854"/>
    <cellStyle name="Comma 5 3 2 2 3 2" xfId="8857"/>
    <cellStyle name="Comma 5 3 2 2 3 2 2" xfId="8859"/>
    <cellStyle name="Comma 5 3 2 2 3 2 2 2" xfId="6903"/>
    <cellStyle name="Comma 5 3 2 2 3 2 2 2 2" xfId="8862"/>
    <cellStyle name="Comma 5 3 2 2 3 2 2 2 3" xfId="8866"/>
    <cellStyle name="Comma 5 3 2 2 3 2 2 3" xfId="7732"/>
    <cellStyle name="Comma 5 3 2 2 3 2 2 4" xfId="7734"/>
    <cellStyle name="Comma 5 3 2 2 3 2 3" xfId="8869"/>
    <cellStyle name="Comma 5 3 2 2 3 2 3 2" xfId="6917"/>
    <cellStyle name="Comma 5 3 2 2 3 2 3 3" xfId="8872"/>
    <cellStyle name="Comma 5 3 2 2 3 2 4" xfId="8876"/>
    <cellStyle name="Comma 5 3 2 2 3 2 5" xfId="8881"/>
    <cellStyle name="Comma 5 3 2 2 3 3" xfId="8884"/>
    <cellStyle name="Comma 5 3 2 2 3 3 2" xfId="8885"/>
    <cellStyle name="Comma 5 3 2 2 3 3 2 2" xfId="8559"/>
    <cellStyle name="Comma 5 3 2 2 3 3 2 3" xfId="8565"/>
    <cellStyle name="Comma 5 3 2 2 3 3 3" xfId="8887"/>
    <cellStyle name="Comma 5 3 2 2 3 3 4" xfId="8889"/>
    <cellStyle name="Comma 5 3 2 2 3 4" xfId="8892"/>
    <cellStyle name="Comma 5 3 2 2 3 4 2" xfId="8893"/>
    <cellStyle name="Comma 5 3 2 2 3 4 3" xfId="8896"/>
    <cellStyle name="Comma 5 3 2 2 3 5" xfId="8898"/>
    <cellStyle name="Comma 5 3 2 2 3 6" xfId="8901"/>
    <cellStyle name="Comma 5 3 2 2 4" xfId="8903"/>
    <cellStyle name="Comma 5 3 2 2 4 2" xfId="8906"/>
    <cellStyle name="Comma 5 3 2 2 4 2 2" xfId="6028"/>
    <cellStyle name="Comma 5 3 2 2 4 2 2 2" xfId="8909"/>
    <cellStyle name="Comma 5 3 2 2 4 2 2 3" xfId="8911"/>
    <cellStyle name="Comma 5 3 2 2 4 2 3" xfId="6046"/>
    <cellStyle name="Comma 5 3 2 2 4 2 4" xfId="6070"/>
    <cellStyle name="Comma 5 3 2 2 4 3" xfId="8913"/>
    <cellStyle name="Comma 5 3 2 2 4 3 2" xfId="6241"/>
    <cellStyle name="Comma 5 3 2 2 4 3 3" xfId="6244"/>
    <cellStyle name="Comma 5 3 2 2 4 4" xfId="8914"/>
    <cellStyle name="Comma 5 3 2 2 4 5" xfId="8915"/>
    <cellStyle name="Comma 5 3 2 2 5" xfId="8916"/>
    <cellStyle name="Comma 5 3 2 2 5 2" xfId="8918"/>
    <cellStyle name="Comma 5 3 2 2 5 2 2" xfId="8920"/>
    <cellStyle name="Comma 5 3 2 2 5 2 3" xfId="8923"/>
    <cellStyle name="Comma 5 3 2 2 5 3" xfId="8926"/>
    <cellStyle name="Comma 5 3 2 2 5 4" xfId="8929"/>
    <cellStyle name="Comma 5 3 2 2 6" xfId="8307"/>
    <cellStyle name="Comma 5 3 2 2 6 2" xfId="2183"/>
    <cellStyle name="Comma 5 3 2 2 6 3" xfId="2200"/>
    <cellStyle name="Comma 5 3 2 2 7" xfId="8310"/>
    <cellStyle name="Comma 5 3 2 2 8" xfId="8930"/>
    <cellStyle name="Comma 5 3 2 3" xfId="8935"/>
    <cellStyle name="Comma 5 3 2 3 2" xfId="8939"/>
    <cellStyle name="Comma 5 3 2 3 2 2" xfId="8942"/>
    <cellStyle name="Comma 5 3 2 3 2 2 2" xfId="1295"/>
    <cellStyle name="Comma 5 3 2 3 2 2 2 2" xfId="8943"/>
    <cellStyle name="Comma 5 3 2 3 2 2 2 3" xfId="8944"/>
    <cellStyle name="Comma 5 3 2 3 2 2 3" xfId="3849"/>
    <cellStyle name="Comma 5 3 2 3 2 2 4" xfId="8950"/>
    <cellStyle name="Comma 5 3 2 3 2 3" xfId="8954"/>
    <cellStyle name="Comma 5 3 2 3 2 3 2" xfId="3885"/>
    <cellStyle name="Comma 5 3 2 3 2 3 3" xfId="8959"/>
    <cellStyle name="Comma 5 3 2 3 2 4" xfId="8962"/>
    <cellStyle name="Comma 5 3 2 3 2 5" xfId="8967"/>
    <cellStyle name="Comma 5 3 2 3 3" xfId="8973"/>
    <cellStyle name="Comma 5 3 2 3 3 2" xfId="8979"/>
    <cellStyle name="Comma 5 3 2 3 3 2 2" xfId="8981"/>
    <cellStyle name="Comma 5 3 2 3 3 2 3" xfId="8985"/>
    <cellStyle name="Comma 5 3 2 3 3 3" xfId="8989"/>
    <cellStyle name="Comma 5 3 2 3 3 4" xfId="8994"/>
    <cellStyle name="Comma 5 3 2 3 4" xfId="8996"/>
    <cellStyle name="Comma 5 3 2 3 4 2" xfId="8997"/>
    <cellStyle name="Comma 5 3 2 3 4 3" xfId="8998"/>
    <cellStyle name="Comma 5 3 2 3 5" xfId="8999"/>
    <cellStyle name="Comma 5 3 2 3 6" xfId="8338"/>
    <cellStyle name="Comma 5 3 2 4" xfId="9001"/>
    <cellStyle name="Comma 5 3 2 4 2" xfId="5568"/>
    <cellStyle name="Comma 5 3 2 4 2 2" xfId="6190"/>
    <cellStyle name="Comma 5 3 2 4 2 2 2" xfId="9004"/>
    <cellStyle name="Comma 5 3 2 4 2 2 2 2" xfId="9010"/>
    <cellStyle name="Comma 5 3 2 4 2 2 2 3" xfId="9014"/>
    <cellStyle name="Comma 5 3 2 4 2 2 3" xfId="9019"/>
    <cellStyle name="Comma 5 3 2 4 2 2 4" xfId="9025"/>
    <cellStyle name="Comma 5 3 2 4 2 3" xfId="6211"/>
    <cellStyle name="Comma 5 3 2 4 2 3 2" xfId="9034"/>
    <cellStyle name="Comma 5 3 2 4 2 3 3" xfId="9035"/>
    <cellStyle name="Comma 5 3 2 4 2 4" xfId="747"/>
    <cellStyle name="Comma 5 3 2 4 2 5" xfId="2736"/>
    <cellStyle name="Comma 5 3 2 4 3" xfId="5575"/>
    <cellStyle name="Comma 5 3 2 4 3 2" xfId="311"/>
    <cellStyle name="Comma 5 3 2 4 3 2 2" xfId="9044"/>
    <cellStyle name="Comma 5 3 2 4 3 2 3" xfId="9048"/>
    <cellStyle name="Comma 5 3 2 4 3 3" xfId="381"/>
    <cellStyle name="Comma 5 3 2 4 3 4" xfId="420"/>
    <cellStyle name="Comma 5 3 2 4 4" xfId="5582"/>
    <cellStyle name="Comma 5 3 2 4 4 2" xfId="3944"/>
    <cellStyle name="Comma 5 3 2 4 4 3" xfId="3959"/>
    <cellStyle name="Comma 5 3 2 4 5" xfId="5144"/>
    <cellStyle name="Comma 5 3 2 4 6" xfId="5153"/>
    <cellStyle name="Comma 5 3 2 5" xfId="9056"/>
    <cellStyle name="Comma 5 3 2 5 2" xfId="7226"/>
    <cellStyle name="Comma 5 3 2 5 2 2" xfId="9061"/>
    <cellStyle name="Comma 5 3 2 5 2 2 2" xfId="9064"/>
    <cellStyle name="Comma 5 3 2 5 2 2 3" xfId="9065"/>
    <cellStyle name="Comma 5 3 2 5 2 3" xfId="9074"/>
    <cellStyle name="Comma 5 3 2 5 2 4" xfId="9080"/>
    <cellStyle name="Comma 5 3 2 5 3" xfId="7247"/>
    <cellStyle name="Comma 5 3 2 5 3 2" xfId="1168"/>
    <cellStyle name="Comma 5 3 2 5 3 3" xfId="7147"/>
    <cellStyle name="Comma 5 3 2 5 4" xfId="7256"/>
    <cellStyle name="Comma 5 3 2 5 5" xfId="7270"/>
    <cellStyle name="Comma 5 3 2 6" xfId="38"/>
    <cellStyle name="Comma 5 3 2 6 2" xfId="7443"/>
    <cellStyle name="Comma 5 3 2 6 2 2" xfId="4117"/>
    <cellStyle name="Comma 5 3 2 6 2 3" xfId="4128"/>
    <cellStyle name="Comma 5 3 2 6 3" xfId="3267"/>
    <cellStyle name="Comma 5 3 2 6 4" xfId="3271"/>
    <cellStyle name="Comma 5 3 2 7" xfId="9081"/>
    <cellStyle name="Comma 5 3 2 7 2" xfId="3448"/>
    <cellStyle name="Comma 5 3 2 7 3" xfId="3459"/>
    <cellStyle name="Comma 5 3 2 8" xfId="9088"/>
    <cellStyle name="Comma 5 3 2 9" xfId="9093"/>
    <cellStyle name="Comma 5 3 3" xfId="9099"/>
    <cellStyle name="Comma 5 3 3 2" xfId="9103"/>
    <cellStyle name="Comma 5 3 3 2 2" xfId="9109"/>
    <cellStyle name="Comma 5 3 3 2 2 2" xfId="9125"/>
    <cellStyle name="Comma 5 3 3 2 2 2 2" xfId="9136"/>
    <cellStyle name="Comma 5 3 3 2 2 2 2 2" xfId="9139"/>
    <cellStyle name="Comma 5 3 3 2 2 2 2 3" xfId="9143"/>
    <cellStyle name="Comma 5 3 3 2 2 2 3" xfId="9153"/>
    <cellStyle name="Comma 5 3 3 2 2 2 4" xfId="9157"/>
    <cellStyle name="Comma 5 3 3 2 2 3" xfId="9164"/>
    <cellStyle name="Comma 5 3 3 2 2 3 2" xfId="9169"/>
    <cellStyle name="Comma 5 3 3 2 2 3 3" xfId="9172"/>
    <cellStyle name="Comma 5 3 3 2 2 4" xfId="9178"/>
    <cellStyle name="Comma 5 3 3 2 2 5" xfId="9182"/>
    <cellStyle name="Comma 5 3 3 2 3" xfId="9184"/>
    <cellStyle name="Comma 5 3 3 2 3 2" xfId="9196"/>
    <cellStyle name="Comma 5 3 3 2 3 2 2" xfId="4491"/>
    <cellStyle name="Comma 5 3 3 2 3 2 3" xfId="4505"/>
    <cellStyle name="Comma 5 3 3 2 3 3" xfId="9203"/>
    <cellStyle name="Comma 5 3 3 2 3 4" xfId="9208"/>
    <cellStyle name="Comma 5 3 3 2 4" xfId="9210"/>
    <cellStyle name="Comma 5 3 3 2 4 2" xfId="9218"/>
    <cellStyle name="Comma 5 3 3 2 4 3" xfId="9222"/>
    <cellStyle name="Comma 5 3 3 2 5" xfId="9223"/>
    <cellStyle name="Comma 5 3 3 2 6" xfId="8520"/>
    <cellStyle name="Comma 5 3 3 3" xfId="9225"/>
    <cellStyle name="Comma 5 3 3 3 2" xfId="9233"/>
    <cellStyle name="Comma 5 3 3 3 2 2" xfId="9240"/>
    <cellStyle name="Comma 5 3 3 3 2 2 2" xfId="9245"/>
    <cellStyle name="Comma 5 3 3 3 2 2 2 2" xfId="278"/>
    <cellStyle name="Comma 5 3 3 3 2 2 2 3" xfId="1539"/>
    <cellStyle name="Comma 5 3 3 3 2 2 3" xfId="9251"/>
    <cellStyle name="Comma 5 3 3 3 2 2 4" xfId="9262"/>
    <cellStyle name="Comma 5 3 3 3 2 3" xfId="9271"/>
    <cellStyle name="Comma 5 3 3 3 2 3 2" xfId="9275"/>
    <cellStyle name="Comma 5 3 3 3 2 3 3" xfId="9276"/>
    <cellStyle name="Comma 5 3 3 3 2 4" xfId="9286"/>
    <cellStyle name="Comma 5 3 3 3 2 5" xfId="9291"/>
    <cellStyle name="Comma 5 3 3 3 3" xfId="9293"/>
    <cellStyle name="Comma 5 3 3 3 3 2" xfId="9304"/>
    <cellStyle name="Comma 5 3 3 3 3 2 2" xfId="4687"/>
    <cellStyle name="Comma 5 3 3 3 3 2 3" xfId="9308"/>
    <cellStyle name="Comma 5 3 3 3 3 3" xfId="9317"/>
    <cellStyle name="Comma 5 3 3 3 3 4" xfId="9322"/>
    <cellStyle name="Comma 5 3 3 3 4" xfId="9323"/>
    <cellStyle name="Comma 5 3 3 3 4 2" xfId="9328"/>
    <cellStyle name="Comma 5 3 3 3 4 3" xfId="9329"/>
    <cellStyle name="Comma 5 3 3 3 5" xfId="9330"/>
    <cellStyle name="Comma 5 3 3 3 6" xfId="8527"/>
    <cellStyle name="Comma 5 3 3 4" xfId="9335"/>
    <cellStyle name="Comma 5 3 3 4 2" xfId="8363"/>
    <cellStyle name="Comma 5 3 3 4 2 2" xfId="9339"/>
    <cellStyle name="Comma 5 3 3 4 2 2 2" xfId="9343"/>
    <cellStyle name="Comma 5 3 3 4 2 2 3" xfId="9344"/>
    <cellStyle name="Comma 5 3 3 4 2 3" xfId="9353"/>
    <cellStyle name="Comma 5 3 3 4 2 4" xfId="9359"/>
    <cellStyle name="Comma 5 3 3 4 3" xfId="9363"/>
    <cellStyle name="Comma 5 3 3 4 3 2" xfId="9368"/>
    <cellStyle name="Comma 5 3 3 4 3 3" xfId="9371"/>
    <cellStyle name="Comma 5 3 3 4 4" xfId="9372"/>
    <cellStyle name="Comma 5 3 3 4 5" xfId="219"/>
    <cellStyle name="Comma 5 3 3 5" xfId="9374"/>
    <cellStyle name="Comma 5 3 3 5 2" xfId="9382"/>
    <cellStyle name="Comma 5 3 3 5 2 2" xfId="9393"/>
    <cellStyle name="Comma 5 3 3 5 2 3" xfId="9402"/>
    <cellStyle name="Comma 5 3 3 5 3" xfId="9407"/>
    <cellStyle name="Comma 5 3 3 5 4" xfId="9415"/>
    <cellStyle name="Comma 5 3 3 6" xfId="9420"/>
    <cellStyle name="Comma 5 3 3 6 2" xfId="9427"/>
    <cellStyle name="Comma 5 3 3 6 3" xfId="8052"/>
    <cellStyle name="Comma 5 3 3 7" xfId="9434"/>
    <cellStyle name="Comma 5 3 3 8" xfId="9440"/>
    <cellStyle name="Comma 5 3 4" xfId="9447"/>
    <cellStyle name="Comma 5 3 4 2" xfId="4789"/>
    <cellStyle name="Comma 5 3 4 2 2" xfId="9453"/>
    <cellStyle name="Comma 5 3 4 2 2 2" xfId="9462"/>
    <cellStyle name="Comma 5 3 4 2 2 2 2" xfId="9468"/>
    <cellStyle name="Comma 5 3 4 2 2 2 3" xfId="9475"/>
    <cellStyle name="Comma 5 3 4 2 2 3" xfId="9478"/>
    <cellStyle name="Comma 5 3 4 2 2 4" xfId="9483"/>
    <cellStyle name="Comma 5 3 4 2 3" xfId="9115"/>
    <cellStyle name="Comma 5 3 4 2 3 2" xfId="9131"/>
    <cellStyle name="Comma 5 3 4 2 3 3" xfId="9148"/>
    <cellStyle name="Comma 5 3 4 2 4" xfId="9158"/>
    <cellStyle name="Comma 5 3 4 2 5" xfId="9173"/>
    <cellStyle name="Comma 5 3 4 3" xfId="9485"/>
    <cellStyle name="Comma 5 3 4 3 2" xfId="9489"/>
    <cellStyle name="Comma 5 3 4 3 2 2" xfId="4408"/>
    <cellStyle name="Comma 5 3 4 3 2 3" xfId="4417"/>
    <cellStyle name="Comma 5 3 4 3 3" xfId="9189"/>
    <cellStyle name="Comma 5 3 4 3 4" xfId="9197"/>
    <cellStyle name="Comma 5 3 4 4" xfId="9494"/>
    <cellStyle name="Comma 5 3 4 4 2" xfId="9496"/>
    <cellStyle name="Comma 5 3 4 4 3" xfId="9212"/>
    <cellStyle name="Comma 5 3 4 5" xfId="9497"/>
    <cellStyle name="Comma 5 3 4 6" xfId="9502"/>
    <cellStyle name="Comma 5 3 5" xfId="9506"/>
    <cellStyle name="Comma 5 3 5 2" xfId="9510"/>
    <cellStyle name="Comma 5 3 5 2 2" xfId="9516"/>
    <cellStyle name="Comma 5 3 5 2 2 2" xfId="9524"/>
    <cellStyle name="Comma 5 3 5 2 2 2 2" xfId="6707"/>
    <cellStyle name="Comma 5 3 5 2 2 2 3" xfId="7340"/>
    <cellStyle name="Comma 5 3 5 2 2 3" xfId="9532"/>
    <cellStyle name="Comma 5 3 5 2 2 4" xfId="9541"/>
    <cellStyle name="Comma 5 3 5 2 3" xfId="9235"/>
    <cellStyle name="Comma 5 3 5 2 3 2" xfId="9250"/>
    <cellStyle name="Comma 5 3 5 2 3 3" xfId="9260"/>
    <cellStyle name="Comma 5 3 5 2 4" xfId="9266"/>
    <cellStyle name="Comma 5 3 5 2 5" xfId="9281"/>
    <cellStyle name="Comma 5 3 5 3" xfId="9545"/>
    <cellStyle name="Comma 5 3 5 3 2" xfId="9550"/>
    <cellStyle name="Comma 5 3 5 3 2 2" xfId="4666"/>
    <cellStyle name="Comma 5 3 5 3 2 3" xfId="4672"/>
    <cellStyle name="Comma 5 3 5 3 3" xfId="9296"/>
    <cellStyle name="Comma 5 3 5 3 4" xfId="9311"/>
    <cellStyle name="Comma 5 3 5 4" xfId="9554"/>
    <cellStyle name="Comma 5 3 5 4 2" xfId="9556"/>
    <cellStyle name="Comma 5 3 5 4 3" xfId="9325"/>
    <cellStyle name="Comma 5 3 5 5" xfId="9558"/>
    <cellStyle name="Comma 5 3 5 6" xfId="9563"/>
    <cellStyle name="Comma 5 3 6" xfId="9570"/>
    <cellStyle name="Comma 5 3 6 2" xfId="1798"/>
    <cellStyle name="Comma 5 3 6 2 2" xfId="9572"/>
    <cellStyle name="Comma 5 3 6 2 2 2" xfId="9575"/>
    <cellStyle name="Comma 5 3 6 2 2 3" xfId="9582"/>
    <cellStyle name="Comma 5 3 6 2 3" xfId="9337"/>
    <cellStyle name="Comma 5 3 6 2 4" xfId="9348"/>
    <cellStyle name="Comma 5 3 6 3" xfId="6011"/>
    <cellStyle name="Comma 5 3 6 3 2" xfId="9589"/>
    <cellStyle name="Comma 5 3 6 3 3" xfId="9365"/>
    <cellStyle name="Comma 5 3 6 4" xfId="6017"/>
    <cellStyle name="Comma 5 3 6 5" xfId="6021"/>
    <cellStyle name="Comma 5 3 7" xfId="9593"/>
    <cellStyle name="Comma 5 3 7 2" xfId="6147"/>
    <cellStyle name="Comma 5 3 7 2 2" xfId="9595"/>
    <cellStyle name="Comma 5 3 7 2 3" xfId="9389"/>
    <cellStyle name="Comma 5 3 7 3" xfId="6156"/>
    <cellStyle name="Comma 5 3 7 4" xfId="6168"/>
    <cellStyle name="Comma 5 3 8" xfId="9597"/>
    <cellStyle name="Comma 5 3 8 2" xfId="9598"/>
    <cellStyle name="Comma 5 3 8 3" xfId="9599"/>
    <cellStyle name="Comma 5 3 9" xfId="9600"/>
    <cellStyle name="Comma 5 4" xfId="9602"/>
    <cellStyle name="Comma 5 5" xfId="9603"/>
    <cellStyle name="Comma 5 5 2" xfId="9604"/>
    <cellStyle name="Comma 5 5 2 2" xfId="9606"/>
    <cellStyle name="Comma 5 5 2 2 2" xfId="4583"/>
    <cellStyle name="Comma 5 5 2 2 2 2" xfId="5481"/>
    <cellStyle name="Comma 5 5 2 2 2 2 2" xfId="3010"/>
    <cellStyle name="Comma 5 5 2 2 2 2 2 2" xfId="3018"/>
    <cellStyle name="Comma 5 5 2 2 2 2 2 3" xfId="3033"/>
    <cellStyle name="Comma 5 5 2 2 2 2 3" xfId="2288"/>
    <cellStyle name="Comma 5 5 2 2 2 2 4" xfId="2298"/>
    <cellStyle name="Comma 5 5 2 2 2 3" xfId="3578"/>
    <cellStyle name="Comma 5 5 2 2 2 3 2" xfId="3077"/>
    <cellStyle name="Comma 5 5 2 2 2 3 3" xfId="3080"/>
    <cellStyle name="Comma 5 5 2 2 2 4" xfId="3589"/>
    <cellStyle name="Comma 5 5 2 2 2 5" xfId="6521"/>
    <cellStyle name="Comma 5 5 2 2 3" xfId="9607"/>
    <cellStyle name="Comma 5 5 2 2 3 2" xfId="5486"/>
    <cellStyle name="Comma 5 5 2 2 3 2 2" xfId="9613"/>
    <cellStyle name="Comma 5 5 2 2 3 2 3" xfId="9614"/>
    <cellStyle name="Comma 5 5 2 2 3 3" xfId="3593"/>
    <cellStyle name="Comma 5 5 2 2 3 4" xfId="3600"/>
    <cellStyle name="Comma 5 5 2 2 4" xfId="9615"/>
    <cellStyle name="Comma 5 5 2 2 4 2" xfId="5234"/>
    <cellStyle name="Comma 5 5 2 2 4 3" xfId="3634"/>
    <cellStyle name="Comma 5 5 2 2 5" xfId="9616"/>
    <cellStyle name="Comma 5 5 2 2 6" xfId="9617"/>
    <cellStyle name="Comma 5 5 2 3" xfId="9619"/>
    <cellStyle name="Comma 5 5 2 3 2" xfId="9621"/>
    <cellStyle name="Comma 5 5 2 3 2 2" xfId="9626"/>
    <cellStyle name="Comma 5 5 2 3 2 2 2" xfId="9629"/>
    <cellStyle name="Comma 5 5 2 3 2 2 2 2" xfId="9632"/>
    <cellStyle name="Comma 5 5 2 3 2 2 2 3" xfId="9634"/>
    <cellStyle name="Comma 5 5 2 3 2 2 3" xfId="9636"/>
    <cellStyle name="Comma 5 5 2 3 2 2 4" xfId="9639"/>
    <cellStyle name="Comma 5 5 2 3 2 3" xfId="7750"/>
    <cellStyle name="Comma 5 5 2 3 2 3 2" xfId="2221"/>
    <cellStyle name="Comma 5 5 2 3 2 3 3" xfId="2238"/>
    <cellStyle name="Comma 5 5 2 3 2 4" xfId="7754"/>
    <cellStyle name="Comma 5 5 2 3 2 5" xfId="9642"/>
    <cellStyle name="Comma 5 5 2 3 3" xfId="9646"/>
    <cellStyle name="Comma 5 5 2 3 3 2" xfId="9648"/>
    <cellStyle name="Comma 5 5 2 3 3 2 2" xfId="2952"/>
    <cellStyle name="Comma 5 5 2 3 3 2 3" xfId="2957"/>
    <cellStyle name="Comma 5 5 2 3 3 3" xfId="7764"/>
    <cellStyle name="Comma 5 5 2 3 3 4" xfId="7769"/>
    <cellStyle name="Comma 5 5 2 3 4" xfId="9649"/>
    <cellStyle name="Comma 5 5 2 3 4 2" xfId="7028"/>
    <cellStyle name="Comma 5 5 2 3 4 3" xfId="7030"/>
    <cellStyle name="Comma 5 5 2 3 5" xfId="9650"/>
    <cellStyle name="Comma 5 5 2 3 6" xfId="9651"/>
    <cellStyle name="Comma 5 5 2 4" xfId="9652"/>
    <cellStyle name="Comma 5 5 2 4 2" xfId="9653"/>
    <cellStyle name="Comma 5 5 2 4 2 2" xfId="9655"/>
    <cellStyle name="Comma 5 5 2 4 2 2 2" xfId="488"/>
    <cellStyle name="Comma 5 5 2 4 2 2 3" xfId="523"/>
    <cellStyle name="Comma 5 5 2 4 2 3" xfId="3464"/>
    <cellStyle name="Comma 5 5 2 4 2 4" xfId="3476"/>
    <cellStyle name="Comma 5 5 2 4 3" xfId="9656"/>
    <cellStyle name="Comma 5 5 2 4 3 2" xfId="9658"/>
    <cellStyle name="Comma 5 5 2 4 3 3" xfId="9660"/>
    <cellStyle name="Comma 5 5 2 4 4" xfId="9666"/>
    <cellStyle name="Comma 5 5 2 4 5" xfId="9669"/>
    <cellStyle name="Comma 5 5 2 5" xfId="9672"/>
    <cellStyle name="Comma 5 5 2 5 2" xfId="9675"/>
    <cellStyle name="Comma 5 5 2 5 2 2" xfId="9678"/>
    <cellStyle name="Comma 5 5 2 5 2 3" xfId="9682"/>
    <cellStyle name="Comma 5 5 2 5 3" xfId="9686"/>
    <cellStyle name="Comma 5 5 2 5 4" xfId="9691"/>
    <cellStyle name="Comma 5 5 2 6" xfId="9695"/>
    <cellStyle name="Comma 5 5 2 6 2" xfId="9697"/>
    <cellStyle name="Comma 5 5 2 6 3" xfId="9700"/>
    <cellStyle name="Comma 5 5 2 7" xfId="9701"/>
    <cellStyle name="Comma 5 5 2 8" xfId="9704"/>
    <cellStyle name="Comma 5 5 3" xfId="9706"/>
    <cellStyle name="Comma 5 5 3 2" xfId="9710"/>
    <cellStyle name="Comma 5 5 3 2 2" xfId="9715"/>
    <cellStyle name="Comma 5 5 3 2 2 2" xfId="5799"/>
    <cellStyle name="Comma 5 5 3 2 2 2 2" xfId="8900"/>
    <cellStyle name="Comma 5 5 3 2 2 2 3" xfId="9718"/>
    <cellStyle name="Comma 5 5 3 2 2 3" xfId="5803"/>
    <cellStyle name="Comma 5 5 3 2 2 4" xfId="5807"/>
    <cellStyle name="Comma 5 5 3 2 3" xfId="143"/>
    <cellStyle name="Comma 5 5 3 2 3 2" xfId="9719"/>
    <cellStyle name="Comma 5 5 3 2 3 3" xfId="9720"/>
    <cellStyle name="Comma 5 5 3 2 4" xfId="9726"/>
    <cellStyle name="Comma 5 5 3 2 5" xfId="9727"/>
    <cellStyle name="Comma 5 5 3 3" xfId="9729"/>
    <cellStyle name="Comma 5 5 3 3 2" xfId="9734"/>
    <cellStyle name="Comma 5 5 3 3 2 2" xfId="2772"/>
    <cellStyle name="Comma 5 5 3 3 2 3" xfId="9735"/>
    <cellStyle name="Comma 5 5 3 3 3" xfId="9737"/>
    <cellStyle name="Comma 5 5 3 3 4" xfId="9738"/>
    <cellStyle name="Comma 5 5 3 4" xfId="9740"/>
    <cellStyle name="Comma 5 5 3 4 2" xfId="9742"/>
    <cellStyle name="Comma 5 5 3 4 3" xfId="9743"/>
    <cellStyle name="Comma 5 5 3 5" xfId="9745"/>
    <cellStyle name="Comma 5 5 3 6" xfId="9749"/>
    <cellStyle name="Comma 5 5 4" xfId="9753"/>
    <cellStyle name="Comma 5 5 4 2" xfId="9755"/>
    <cellStyle name="Comma 5 5 4 2 2" xfId="9759"/>
    <cellStyle name="Comma 5 5 4 2 2 2" xfId="9762"/>
    <cellStyle name="Comma 5 5 4 2 2 2 2" xfId="9763"/>
    <cellStyle name="Comma 5 5 4 2 2 2 3" xfId="9764"/>
    <cellStyle name="Comma 5 5 4 2 2 3" xfId="9765"/>
    <cellStyle name="Comma 5 5 4 2 2 4" xfId="9767"/>
    <cellStyle name="Comma 5 5 4 2 3" xfId="9517"/>
    <cellStyle name="Comma 5 5 4 2 3 2" xfId="6711"/>
    <cellStyle name="Comma 5 5 4 2 3 3" xfId="7343"/>
    <cellStyle name="Comma 5 5 4 2 4" xfId="9526"/>
    <cellStyle name="Comma 5 5 4 2 5" xfId="9535"/>
    <cellStyle name="Comma 5 5 4 3" xfId="9769"/>
    <cellStyle name="Comma 5 5 4 3 2" xfId="9771"/>
    <cellStyle name="Comma 5 5 4 3 2 2" xfId="5525"/>
    <cellStyle name="Comma 5 5 4 3 2 3" xfId="5530"/>
    <cellStyle name="Comma 5 5 4 3 3" xfId="9242"/>
    <cellStyle name="Comma 5 5 4 3 4" xfId="9254"/>
    <cellStyle name="Comma 5 5 4 4" xfId="9773"/>
    <cellStyle name="Comma 5 5 4 4 2" xfId="9774"/>
    <cellStyle name="Comma 5 5 4 4 3" xfId="9273"/>
    <cellStyle name="Comma 5 5 4 5" xfId="9775"/>
    <cellStyle name="Comma 5 5 4 6" xfId="3364"/>
    <cellStyle name="Comma 5 5 5" xfId="9777"/>
    <cellStyle name="Comma 5 5 5 2" xfId="9779"/>
    <cellStyle name="Comma 5 5 5 2 2" xfId="906"/>
    <cellStyle name="Comma 5 5 5 2 2 2" xfId="4654"/>
    <cellStyle name="Comma 5 5 5 2 2 3" xfId="4655"/>
    <cellStyle name="Comma 5 5 5 2 3" xfId="4660"/>
    <cellStyle name="Comma 5 5 5 2 4" xfId="4668"/>
    <cellStyle name="Comma 5 5 5 3" xfId="9780"/>
    <cellStyle name="Comma 5 5 5 3 2" xfId="4680"/>
    <cellStyle name="Comma 5 5 5 3 3" xfId="4685"/>
    <cellStyle name="Comma 5 5 5 4" xfId="9782"/>
    <cellStyle name="Comma 5 5 5 5" xfId="9784"/>
    <cellStyle name="Comma 5 5 6" xfId="9785"/>
    <cellStyle name="Comma 5 5 6 2" xfId="5457"/>
    <cellStyle name="Comma 5 5 6 2 2" xfId="4714"/>
    <cellStyle name="Comma 5 5 6 2 3" xfId="402"/>
    <cellStyle name="Comma 5 5 6 3" xfId="6553"/>
    <cellStyle name="Comma 5 5 6 4" xfId="6556"/>
    <cellStyle name="Comma 5 5 7" xfId="9787"/>
    <cellStyle name="Comma 5 5 7 2" xfId="9788"/>
    <cellStyle name="Comma 5 5 7 3" xfId="9789"/>
    <cellStyle name="Comma 5 5 8" xfId="9790"/>
    <cellStyle name="Comma 5 5 9" xfId="9792"/>
    <cellStyle name="Comma 5 6" xfId="9793"/>
    <cellStyle name="Comma 5 6 2" xfId="9794"/>
    <cellStyle name="Comma 5 6 2 2" xfId="9796"/>
    <cellStyle name="Comma 5 6 2 2 2" xfId="9800"/>
    <cellStyle name="Comma 5 6 2 2 2 2" xfId="9801"/>
    <cellStyle name="Comma 5 6 2 2 2 2 2" xfId="9806"/>
    <cellStyle name="Comma 5 6 2 2 2 2 3" xfId="9811"/>
    <cellStyle name="Comma 5 6 2 2 2 3" xfId="9813"/>
    <cellStyle name="Comma 5 6 2 2 2 4" xfId="9819"/>
    <cellStyle name="Comma 5 6 2 2 3" xfId="9824"/>
    <cellStyle name="Comma 5 6 2 2 3 2" xfId="9829"/>
    <cellStyle name="Comma 5 6 2 2 3 3" xfId="9835"/>
    <cellStyle name="Comma 5 6 2 2 4" xfId="9836"/>
    <cellStyle name="Comma 5 6 2 2 5" xfId="9837"/>
    <cellStyle name="Comma 5 6 2 3" xfId="9839"/>
    <cellStyle name="Comma 5 6 2 3 2" xfId="8668"/>
    <cellStyle name="Comma 5 6 2 3 2 2" xfId="9841"/>
    <cellStyle name="Comma 5 6 2 3 2 3" xfId="9845"/>
    <cellStyle name="Comma 5 6 2 3 3" xfId="8671"/>
    <cellStyle name="Comma 5 6 2 3 4" xfId="8674"/>
    <cellStyle name="Comma 5 6 2 4" xfId="9847"/>
    <cellStyle name="Comma 5 6 2 4 2" xfId="8728"/>
    <cellStyle name="Comma 5 6 2 4 3" xfId="8733"/>
    <cellStyle name="Comma 5 6 2 5" xfId="9850"/>
    <cellStyle name="Comma 5 6 2 6" xfId="9853"/>
    <cellStyle name="Comma 5 6 3" xfId="9854"/>
    <cellStyle name="Comma 5 6 3 2" xfId="9857"/>
    <cellStyle name="Comma 5 6 3 2 2" xfId="9861"/>
    <cellStyle name="Comma 5 6 3 2 2 2" xfId="4836"/>
    <cellStyle name="Comma 5 6 3 2 2 2 2" xfId="9862"/>
    <cellStyle name="Comma 5 6 3 2 2 2 3" xfId="9864"/>
    <cellStyle name="Comma 5 6 3 2 2 3" xfId="4852"/>
    <cellStyle name="Comma 5 6 3 2 2 4" xfId="6063"/>
    <cellStyle name="Comma 5 6 3 2 3" xfId="9866"/>
    <cellStyle name="Comma 5 6 3 2 3 2" xfId="9867"/>
    <cellStyle name="Comma 5 6 3 2 3 3" xfId="2107"/>
    <cellStyle name="Comma 5 6 3 2 4" xfId="9869"/>
    <cellStyle name="Comma 5 6 3 2 5" xfId="9870"/>
    <cellStyle name="Comma 5 6 3 3" xfId="9871"/>
    <cellStyle name="Comma 5 6 3 3 2" xfId="9873"/>
    <cellStyle name="Comma 5 6 3 3 2 2" xfId="6409"/>
    <cellStyle name="Comma 5 6 3 3 2 3" xfId="6416"/>
    <cellStyle name="Comma 5 6 3 3 3" xfId="9874"/>
    <cellStyle name="Comma 5 6 3 3 4" xfId="9875"/>
    <cellStyle name="Comma 5 6 3 4" xfId="9876"/>
    <cellStyle name="Comma 5 6 3 4 2" xfId="9877"/>
    <cellStyle name="Comma 5 6 3 4 3" xfId="9878"/>
    <cellStyle name="Comma 5 6 3 5" xfId="9879"/>
    <cellStyle name="Comma 5 6 3 6" xfId="9881"/>
    <cellStyle name="Comma 5 6 4" xfId="9883"/>
    <cellStyle name="Comma 5 6 4 2" xfId="9885"/>
    <cellStyle name="Comma 5 6 4 2 2" xfId="9886"/>
    <cellStyle name="Comma 5 6 4 2 2 2" xfId="9889"/>
    <cellStyle name="Comma 5 6 4 2 2 3" xfId="9892"/>
    <cellStyle name="Comma 5 6 4 2 3" xfId="9573"/>
    <cellStyle name="Comma 5 6 4 2 4" xfId="9581"/>
    <cellStyle name="Comma 5 6 4 3" xfId="9893"/>
    <cellStyle name="Comma 5 6 4 3 2" xfId="9895"/>
    <cellStyle name="Comma 5 6 4 3 3" xfId="9341"/>
    <cellStyle name="Comma 5 6 4 4" xfId="9902"/>
    <cellStyle name="Comma 5 6 4 5" xfId="9908"/>
    <cellStyle name="Comma 5 6 5" xfId="9910"/>
    <cellStyle name="Comma 5 6 5 2" xfId="9912"/>
    <cellStyle name="Comma 5 6 5 2 2" xfId="4821"/>
    <cellStyle name="Comma 5 6 5 2 3" xfId="4828"/>
    <cellStyle name="Comma 5 6 5 3" xfId="9913"/>
    <cellStyle name="Comma 5 6 5 4" xfId="9919"/>
    <cellStyle name="Comma 5 6 6" xfId="9921"/>
    <cellStyle name="Comma 5 6 6 2" xfId="7974"/>
    <cellStyle name="Comma 5 6 6 3" xfId="9922"/>
    <cellStyle name="Comma 5 6 7" xfId="9924"/>
    <cellStyle name="Comma 5 6 8" xfId="9925"/>
    <cellStyle name="Comma 5 69" xfId="9927"/>
    <cellStyle name="Comma 5 7" xfId="9929"/>
    <cellStyle name="Comma 5 7 2" xfId="9930"/>
    <cellStyle name="Comma 5 7 2 2" xfId="9932"/>
    <cellStyle name="Comma 5 7 2 2 2" xfId="297"/>
    <cellStyle name="Comma 5 7 2 2 2 2" xfId="8020"/>
    <cellStyle name="Comma 5 7 2 2 2 3" xfId="8025"/>
    <cellStyle name="Comma 5 7 2 2 3" xfId="359"/>
    <cellStyle name="Comma 5 7 2 2 4" xfId="185"/>
    <cellStyle name="Comma 5 7 2 3" xfId="9933"/>
    <cellStyle name="Comma 5 7 2 3 2" xfId="1190"/>
    <cellStyle name="Comma 5 7 2 3 3" xfId="7587"/>
    <cellStyle name="Comma 5 7 2 4" xfId="9934"/>
    <cellStyle name="Comma 5 7 2 5" xfId="9935"/>
    <cellStyle name="Comma 5 7 3" xfId="9936"/>
    <cellStyle name="Comma 5 7 3 2" xfId="9938"/>
    <cellStyle name="Comma 5 7 3 2 2" xfId="6167"/>
    <cellStyle name="Comma 5 7 3 2 3" xfId="6173"/>
    <cellStyle name="Comma 5 7 3 3" xfId="9939"/>
    <cellStyle name="Comma 5 7 3 4" xfId="9940"/>
    <cellStyle name="Comma 5 7 4" xfId="9942"/>
    <cellStyle name="Comma 5 7 4 2" xfId="4101"/>
    <cellStyle name="Comma 5 7 4 3" xfId="4142"/>
    <cellStyle name="Comma 5 7 5" xfId="9944"/>
    <cellStyle name="Comma 5 7 6" xfId="9945"/>
    <cellStyle name="Comma 5 8" xfId="9948"/>
    <cellStyle name="Comma 5 8 2" xfId="9951"/>
    <cellStyle name="Comma 5 8 2 2" xfId="1481"/>
    <cellStyle name="Comma 5 8 2 2 2" xfId="1297"/>
    <cellStyle name="Comma 5 8 2 2 2 2" xfId="9953"/>
    <cellStyle name="Comma 5 8 2 2 2 3" xfId="9956"/>
    <cellStyle name="Comma 5 8 2 2 3" xfId="3853"/>
    <cellStyle name="Comma 5 8 2 2 4" xfId="6272"/>
    <cellStyle name="Comma 5 8 2 3" xfId="3874"/>
    <cellStyle name="Comma 5 8 2 3 2" xfId="3878"/>
    <cellStyle name="Comma 5 8 2 3 3" xfId="3890"/>
    <cellStyle name="Comma 5 8 2 4" xfId="2590"/>
    <cellStyle name="Comma 5 8 2 5" xfId="2615"/>
    <cellStyle name="Comma 5 8 3" xfId="9960"/>
    <cellStyle name="Comma 5 8 3 2" xfId="6511"/>
    <cellStyle name="Comma 5 8 3 2 2" xfId="3583"/>
    <cellStyle name="Comma 5 8 3 2 3" xfId="6516"/>
    <cellStyle name="Comma 5 8 3 3" xfId="6666"/>
    <cellStyle name="Comma 5 8 3 4" xfId="2639"/>
    <cellStyle name="Comma 5 8 4" xfId="9964"/>
    <cellStyle name="Comma 5 8 4 2" xfId="6720"/>
    <cellStyle name="Comma 5 8 4 3" xfId="6730"/>
    <cellStyle name="Comma 5 8 5" xfId="9965"/>
    <cellStyle name="Comma 5 8 6" xfId="9966"/>
    <cellStyle name="Comma 5 9" xfId="9968"/>
    <cellStyle name="Comma 5 9 2" xfId="9973"/>
    <cellStyle name="Comma 5 9 2 2" xfId="7805"/>
    <cellStyle name="Comma 5 9 2 2 2" xfId="9975"/>
    <cellStyle name="Comma 5 9 2 2 3" xfId="9977"/>
    <cellStyle name="Comma 5 9 2 3" xfId="4373"/>
    <cellStyle name="Comma 5 9 2 4" xfId="735"/>
    <cellStyle name="Comma 5 9 3" xfId="9982"/>
    <cellStyle name="Comma 5 9 3 2" xfId="7852"/>
    <cellStyle name="Comma 5 9 3 3" xfId="371"/>
    <cellStyle name="Comma 5 9 4" xfId="9983"/>
    <cellStyle name="Comma 5 9 5" xfId="5151"/>
    <cellStyle name="Comma 6" xfId="9984"/>
    <cellStyle name="Comma 6 2" xfId="9985"/>
    <cellStyle name="Comma 6 3" xfId="9986"/>
    <cellStyle name="Comma 7" xfId="9988"/>
    <cellStyle name="Comma 7 2" xfId="9990"/>
    <cellStyle name="Comma 7 3" xfId="9992"/>
    <cellStyle name="Comma 7 4" xfId="9994"/>
    <cellStyle name="Comma 8" xfId="9998"/>
    <cellStyle name="Comma 8 2" xfId="10002"/>
    <cellStyle name="Comma 9" xfId="8439"/>
    <cellStyle name="Comma 9 2" xfId="10007"/>
    <cellStyle name="Comma 9 3" xfId="10011"/>
    <cellStyle name="Currency 2" xfId="5055"/>
    <cellStyle name="Explanatory Text 2" xfId="10013"/>
    <cellStyle name="Good 2" xfId="1839"/>
    <cellStyle name="Heading 1 2" xfId="10015"/>
    <cellStyle name="Heading 2 2" xfId="10017"/>
    <cellStyle name="Heading 3 2" xfId="10018"/>
    <cellStyle name="Heading 4 2" xfId="10020"/>
    <cellStyle name="Hyperlink 2" xfId="10022"/>
    <cellStyle name="Hyperlink 3" xfId="10025"/>
    <cellStyle name="Hyperlink 4" xfId="10029"/>
    <cellStyle name="Input 2" xfId="10034"/>
    <cellStyle name="Input 2 2" xfId="10035"/>
    <cellStyle name="Input 2 2 2" xfId="8769"/>
    <cellStyle name="Input 2 3" xfId="10036"/>
    <cellStyle name="Linked Cell 2" xfId="10039"/>
    <cellStyle name="Neutral 2" xfId="10040"/>
    <cellStyle name="Normal" xfId="0" builtinId="0"/>
    <cellStyle name="Normal 10" xfId="7398"/>
    <cellStyle name="Normal 10 10" xfId="10043"/>
    <cellStyle name="Normal 10 11" xfId="1545"/>
    <cellStyle name="Normal 10 12" xfId="1570"/>
    <cellStyle name="Normal 10 12 2" xfId="6397"/>
    <cellStyle name="Normal 10 13" xfId="10044"/>
    <cellStyle name="Normal 10 14" xfId="1179"/>
    <cellStyle name="Normal 10 2" xfId="10045"/>
    <cellStyle name="Normal 10 2 10" xfId="3212"/>
    <cellStyle name="Normal 10 2 11" xfId="1372"/>
    <cellStyle name="Normal 10 2 12" xfId="1390"/>
    <cellStyle name="Normal 10 2 2" xfId="10046"/>
    <cellStyle name="Normal 10 2 2 10" xfId="10047"/>
    <cellStyle name="Normal 10 2 2 2" xfId="3032"/>
    <cellStyle name="Normal 10 2 2 2 2" xfId="10048"/>
    <cellStyle name="Normal 10 2 2 2 2 2" xfId="5168"/>
    <cellStyle name="Normal 10 2 2 2 2 2 2" xfId="10049"/>
    <cellStyle name="Normal 10 2 2 2 2 2 2 2" xfId="10050"/>
    <cellStyle name="Normal 10 2 2 2 2 2 2 2 2" xfId="10051"/>
    <cellStyle name="Normal 10 2 2 2 2 2 2 2 2 2" xfId="10053"/>
    <cellStyle name="Normal 10 2 2 2 2 2 2 2 2 3" xfId="10054"/>
    <cellStyle name="Normal 10 2 2 2 2 2 2 2 3" xfId="5242"/>
    <cellStyle name="Normal 10 2 2 2 2 2 2 2 4" xfId="5249"/>
    <cellStyle name="Normal 10 2 2 2 2 2 2 3" xfId="10056"/>
    <cellStyle name="Normal 10 2 2 2 2 2 2 3 2" xfId="10061"/>
    <cellStyle name="Normal 10 2 2 2 2 2 2 3 3" xfId="5259"/>
    <cellStyle name="Normal 10 2 2 2 2 2 2 4" xfId="10063"/>
    <cellStyle name="Normal 10 2 2 2 2 2 2 5" xfId="10066"/>
    <cellStyle name="Normal 10 2 2 2 2 2 3" xfId="10069"/>
    <cellStyle name="Normal 10 2 2 2 2 2 3 2" xfId="10070"/>
    <cellStyle name="Normal 10 2 2 2 2 2 3 2 2" xfId="10071"/>
    <cellStyle name="Normal 10 2 2 2 2 2 3 2 3" xfId="5275"/>
    <cellStyle name="Normal 10 2 2 2 2 2 3 3" xfId="10073"/>
    <cellStyle name="Normal 10 2 2 2 2 2 3 4" xfId="10076"/>
    <cellStyle name="Normal 10 2 2 2 2 2 4" xfId="10082"/>
    <cellStyle name="Normal 10 2 2 2 2 2 4 2" xfId="10083"/>
    <cellStyle name="Normal 10 2 2 2 2 2 4 3" xfId="10085"/>
    <cellStyle name="Normal 10 2 2 2 2 2 5" xfId="10093"/>
    <cellStyle name="Normal 10 2 2 2 2 2 6" xfId="10095"/>
    <cellStyle name="Normal 10 2 2 2 2 3" xfId="6798"/>
    <cellStyle name="Normal 10 2 2 2 2 3 2" xfId="3478"/>
    <cellStyle name="Normal 10 2 2 2 2 3 2 2" xfId="2346"/>
    <cellStyle name="Normal 10 2 2 2 2 3 2 2 2" xfId="10099"/>
    <cellStyle name="Normal 10 2 2 2 2 3 2 2 2 2" xfId="2389"/>
    <cellStyle name="Normal 10 2 2 2 2 3 2 2 2 3" xfId="7630"/>
    <cellStyle name="Normal 10 2 2 2 2 3 2 2 3" xfId="2691"/>
    <cellStyle name="Normal 10 2 2 2 2 3 2 2 4" xfId="210"/>
    <cellStyle name="Normal 10 2 2 2 2 3 2 3" xfId="10103"/>
    <cellStyle name="Normal 10 2 2 2 2 3 2 3 2" xfId="10105"/>
    <cellStyle name="Normal 10 2 2 2 2 3 2 3 3" xfId="750"/>
    <cellStyle name="Normal 10 2 2 2 2 3 2 4" xfId="10110"/>
    <cellStyle name="Normal 10 2 2 2 2 3 2 5" xfId="10114"/>
    <cellStyle name="Normal 10 2 2 2 2 3 3" xfId="10116"/>
    <cellStyle name="Normal 10 2 2 2 2 3 3 2" xfId="10118"/>
    <cellStyle name="Normal 10 2 2 2 2 3 3 2 2" xfId="10119"/>
    <cellStyle name="Normal 10 2 2 2 2 3 3 2 3" xfId="2778"/>
    <cellStyle name="Normal 10 2 2 2 2 3 3 3" xfId="10120"/>
    <cellStyle name="Normal 10 2 2 2 2 3 3 4" xfId="10122"/>
    <cellStyle name="Normal 10 2 2 2 2 3 4" xfId="10123"/>
    <cellStyle name="Normal 10 2 2 2 2 3 4 2" xfId="3521"/>
    <cellStyle name="Normal 10 2 2 2 2 3 4 3" xfId="3541"/>
    <cellStyle name="Normal 10 2 2 2 2 3 5" xfId="10126"/>
    <cellStyle name="Normal 10 2 2 2 2 3 6" xfId="10129"/>
    <cellStyle name="Normal 10 2 2 2 2 4" xfId="6803"/>
    <cellStyle name="Normal 10 2 2 2 2 4 2" xfId="10132"/>
    <cellStyle name="Normal 10 2 2 2 2 4 2 2" xfId="10134"/>
    <cellStyle name="Normal 10 2 2 2 2 4 2 2 2" xfId="10135"/>
    <cellStyle name="Normal 10 2 2 2 2 4 2 2 3" xfId="10136"/>
    <cellStyle name="Normal 10 2 2 2 2 4 2 3" xfId="10137"/>
    <cellStyle name="Normal 10 2 2 2 2 4 2 4" xfId="10139"/>
    <cellStyle name="Normal 10 2 2 2 2 4 3" xfId="10140"/>
    <cellStyle name="Normal 10 2 2 2 2 4 3 2" xfId="10141"/>
    <cellStyle name="Normal 10 2 2 2 2 4 3 3" xfId="10142"/>
    <cellStyle name="Normal 10 2 2 2 2 4 4" xfId="10143"/>
    <cellStyle name="Normal 10 2 2 2 2 4 5" xfId="10145"/>
    <cellStyle name="Normal 10 2 2 2 2 5" xfId="3122"/>
    <cellStyle name="Normal 10 2 2 2 2 5 2" xfId="10148"/>
    <cellStyle name="Normal 10 2 2 2 2 5 2 2" xfId="10150"/>
    <cellStyle name="Normal 10 2 2 2 2 5 2 3" xfId="10152"/>
    <cellStyle name="Normal 10 2 2 2 2 5 3" xfId="10155"/>
    <cellStyle name="Normal 10 2 2 2 2 5 4" xfId="10158"/>
    <cellStyle name="Normal 10 2 2 2 2 6" xfId="3143"/>
    <cellStyle name="Normal 10 2 2 2 2 6 2" xfId="10161"/>
    <cellStyle name="Normal 10 2 2 2 2 6 3" xfId="10164"/>
    <cellStyle name="Normal 10 2 2 2 2 7" xfId="6813"/>
    <cellStyle name="Normal 10 2 2 2 2 8" xfId="6821"/>
    <cellStyle name="Normal 10 2 2 2 3" xfId="10167"/>
    <cellStyle name="Normal 10 2 2 2 3 2" xfId="10172"/>
    <cellStyle name="Normal 10 2 2 2 3 2 2" xfId="10175"/>
    <cellStyle name="Normal 10 2 2 2 3 2 2 2" xfId="10181"/>
    <cellStyle name="Normal 10 2 2 2 3 2 2 2 2" xfId="10186"/>
    <cellStyle name="Normal 10 2 2 2 3 2 2 2 3" xfId="5421"/>
    <cellStyle name="Normal 10 2 2 2 3 2 2 3" xfId="10188"/>
    <cellStyle name="Normal 10 2 2 2 3 2 2 4" xfId="10192"/>
    <cellStyle name="Normal 10 2 2 2 3 2 3" xfId="10195"/>
    <cellStyle name="Normal 10 2 2 2 3 2 3 2" xfId="10204"/>
    <cellStyle name="Normal 10 2 2 2 3 2 3 3" xfId="10206"/>
    <cellStyle name="Normal 10 2 2 2 3 2 4" xfId="10207"/>
    <cellStyle name="Normal 10 2 2 2 3 2 5" xfId="10215"/>
    <cellStyle name="Normal 10 2 2 2 3 3" xfId="10223"/>
    <cellStyle name="Normal 10 2 2 2 3 3 2" xfId="10227"/>
    <cellStyle name="Normal 10 2 2 2 3 3 2 2" xfId="10233"/>
    <cellStyle name="Normal 10 2 2 2 3 3 2 3" xfId="10238"/>
    <cellStyle name="Normal 10 2 2 2 3 3 3" xfId="10239"/>
    <cellStyle name="Normal 10 2 2 2 3 3 4" xfId="10244"/>
    <cellStyle name="Normal 10 2 2 2 3 4" xfId="10247"/>
    <cellStyle name="Normal 10 2 2 2 3 4 2" xfId="10248"/>
    <cellStyle name="Normal 10 2 2 2 3 4 3" xfId="10250"/>
    <cellStyle name="Normal 10 2 2 2 3 5" xfId="2365"/>
    <cellStyle name="Normal 10 2 2 2 3 6" xfId="2375"/>
    <cellStyle name="Normal 10 2 2 2 4" xfId="10253"/>
    <cellStyle name="Normal 10 2 2 2 4 2" xfId="7133"/>
    <cellStyle name="Normal 10 2 2 2 4 2 2" xfId="10254"/>
    <cellStyle name="Normal 10 2 2 2 4 2 2 2" xfId="5628"/>
    <cellStyle name="Normal 10 2 2 2 4 2 2 2 2" xfId="6552"/>
    <cellStyle name="Normal 10 2 2 2 4 2 2 2 3" xfId="6555"/>
    <cellStyle name="Normal 10 2 2 2 4 2 2 3" xfId="1246"/>
    <cellStyle name="Normal 10 2 2 2 4 2 2 4" xfId="1256"/>
    <cellStyle name="Normal 10 2 2 2 4 2 3" xfId="10257"/>
    <cellStyle name="Normal 10 2 2 2 4 2 3 2" xfId="5673"/>
    <cellStyle name="Normal 10 2 2 2 4 2 3 3" xfId="4898"/>
    <cellStyle name="Normal 10 2 2 2 4 2 4" xfId="10262"/>
    <cellStyle name="Normal 10 2 2 2 4 2 5" xfId="10265"/>
    <cellStyle name="Normal 10 2 2 2 4 3" xfId="7157"/>
    <cellStyle name="Normal 10 2 2 2 4 3 2" xfId="10266"/>
    <cellStyle name="Normal 10 2 2 2 4 3 2 2" xfId="5946"/>
    <cellStyle name="Normal 10 2 2 2 4 3 2 3" xfId="4805"/>
    <cellStyle name="Normal 10 2 2 2 4 3 3" xfId="10268"/>
    <cellStyle name="Normal 10 2 2 2 4 3 4" xfId="10270"/>
    <cellStyle name="Normal 10 2 2 2 4 4" xfId="7172"/>
    <cellStyle name="Normal 10 2 2 2 4 4 2" xfId="10271"/>
    <cellStyle name="Normal 10 2 2 2 4 4 3" xfId="10273"/>
    <cellStyle name="Normal 10 2 2 2 4 5" xfId="3336"/>
    <cellStyle name="Normal 10 2 2 2 4 6" xfId="3343"/>
    <cellStyle name="Normal 10 2 2 2 5" xfId="10277"/>
    <cellStyle name="Normal 10 2 2 2 5 2" xfId="224"/>
    <cellStyle name="Normal 10 2 2 2 5 2 2" xfId="8223"/>
    <cellStyle name="Normal 10 2 2 2 5 2 2 2" xfId="10279"/>
    <cellStyle name="Normal 10 2 2 2 5 2 2 3" xfId="10280"/>
    <cellStyle name="Normal 10 2 2 2 5 2 3" xfId="10282"/>
    <cellStyle name="Normal 10 2 2 2 5 2 4" xfId="10284"/>
    <cellStyle name="Normal 10 2 2 2 5 3" xfId="323"/>
    <cellStyle name="Normal 10 2 2 2 5 3 2" xfId="8260"/>
    <cellStyle name="Normal 10 2 2 2 5 3 3" xfId="10285"/>
    <cellStyle name="Normal 10 2 2 2 5 4" xfId="383"/>
    <cellStyle name="Normal 10 2 2 2 5 5" xfId="425"/>
    <cellStyle name="Normal 10 2 2 2 6" xfId="10290"/>
    <cellStyle name="Normal 10 2 2 2 6 2" xfId="10292"/>
    <cellStyle name="Normal 10 2 2 2 6 2 2" xfId="8501"/>
    <cellStyle name="Normal 10 2 2 2 6 2 3" xfId="10295"/>
    <cellStyle name="Normal 10 2 2 2 6 3" xfId="10297"/>
    <cellStyle name="Normal 10 2 2 2 6 4" xfId="10298"/>
    <cellStyle name="Normal 10 2 2 2 7" xfId="10303"/>
    <cellStyle name="Normal 10 2 2 2 7 2" xfId="10304"/>
    <cellStyle name="Normal 10 2 2 2 7 3" xfId="10305"/>
    <cellStyle name="Normal 10 2 2 2 8" xfId="10308"/>
    <cellStyle name="Normal 10 2 2 2 9" xfId="10309"/>
    <cellStyle name="Normal 10 2 2 3" xfId="3044"/>
    <cellStyle name="Normal 10 2 2 3 2" xfId="10311"/>
    <cellStyle name="Normal 10 2 2 3 2 2" xfId="10313"/>
    <cellStyle name="Normal 10 2 2 3 2 2 2" xfId="1213"/>
    <cellStyle name="Normal 10 2 2 3 2 2 2 2" xfId="10314"/>
    <cellStyle name="Normal 10 2 2 3 2 2 2 2 2" xfId="5166"/>
    <cellStyle name="Normal 10 2 2 3 2 2 2 2 3" xfId="5172"/>
    <cellStyle name="Normal 10 2 2 3 2 2 2 3" xfId="10315"/>
    <cellStyle name="Normal 10 2 2 3 2 2 2 4" xfId="10316"/>
    <cellStyle name="Normal 10 2 2 3 2 2 3" xfId="182"/>
    <cellStyle name="Normal 10 2 2 3 2 2 3 2" xfId="10319"/>
    <cellStyle name="Normal 10 2 2 3 2 2 3 3" xfId="10320"/>
    <cellStyle name="Normal 10 2 2 3 2 2 4" xfId="10321"/>
    <cellStyle name="Normal 10 2 2 3 2 2 5" xfId="10324"/>
    <cellStyle name="Normal 10 2 2 3 2 3" xfId="10326"/>
    <cellStyle name="Normal 10 2 2 3 2 3 2" xfId="1313"/>
    <cellStyle name="Normal 10 2 2 3 2 3 2 2" xfId="10328"/>
    <cellStyle name="Normal 10 2 2 3 2 3 2 3" xfId="10330"/>
    <cellStyle name="Normal 10 2 2 3 2 3 3" xfId="10332"/>
    <cellStyle name="Normal 10 2 2 3 2 3 4" xfId="10333"/>
    <cellStyle name="Normal 10 2 2 3 2 4" xfId="10334"/>
    <cellStyle name="Normal 10 2 2 3 2 4 2" xfId="10336"/>
    <cellStyle name="Normal 10 2 2 3 2 4 3" xfId="10337"/>
    <cellStyle name="Normal 10 2 2 3 2 5" xfId="3568"/>
    <cellStyle name="Normal 10 2 2 3 2 6" xfId="3574"/>
    <cellStyle name="Normal 10 2 2 3 3" xfId="10340"/>
    <cellStyle name="Normal 10 2 2 3 3 2" xfId="10345"/>
    <cellStyle name="Normal 10 2 2 3 3 2 2" xfId="10347"/>
    <cellStyle name="Normal 10 2 2 3 3 2 2 2" xfId="10351"/>
    <cellStyle name="Normal 10 2 2 3 3 2 2 2 2" xfId="3370"/>
    <cellStyle name="Normal 10 2 2 3 3 2 2 2 3" xfId="3389"/>
    <cellStyle name="Normal 10 2 2 3 3 2 2 3" xfId="284"/>
    <cellStyle name="Normal 10 2 2 3 3 2 2 4" xfId="317"/>
    <cellStyle name="Normal 10 2 2 3 3 2 3" xfId="10352"/>
    <cellStyle name="Normal 10 2 2 3 3 2 3 2" xfId="10358"/>
    <cellStyle name="Normal 10 2 2 3 3 2 3 3" xfId="10359"/>
    <cellStyle name="Normal 10 2 2 3 3 2 4" xfId="10360"/>
    <cellStyle name="Normal 10 2 2 3 3 2 5" xfId="10365"/>
    <cellStyle name="Normal 10 2 2 3 3 3" xfId="10368"/>
    <cellStyle name="Normal 10 2 2 3 3 3 2" xfId="10371"/>
    <cellStyle name="Normal 10 2 2 3 3 3 2 2" xfId="10374"/>
    <cellStyle name="Normal 10 2 2 3 3 3 2 3" xfId="10376"/>
    <cellStyle name="Normal 10 2 2 3 3 3 3" xfId="4350"/>
    <cellStyle name="Normal 10 2 2 3 3 3 4" xfId="4357"/>
    <cellStyle name="Normal 10 2 2 3 3 4" xfId="10378"/>
    <cellStyle name="Normal 10 2 2 3 3 4 2" xfId="10379"/>
    <cellStyle name="Normal 10 2 2 3 3 4 3" xfId="10380"/>
    <cellStyle name="Normal 10 2 2 3 3 5" xfId="10382"/>
    <cellStyle name="Normal 10 2 2 3 3 6" xfId="10384"/>
    <cellStyle name="Normal 10 2 2 3 4" xfId="10388"/>
    <cellStyle name="Normal 10 2 2 3 4 2" xfId="10392"/>
    <cellStyle name="Normal 10 2 2 3 4 2 2" xfId="10395"/>
    <cellStyle name="Normal 10 2 2 3 4 2 2 2" xfId="10398"/>
    <cellStyle name="Normal 10 2 2 3 4 2 2 3" xfId="10400"/>
    <cellStyle name="Normal 10 2 2 3 4 2 3" xfId="10403"/>
    <cellStyle name="Normal 10 2 2 3 4 2 4" xfId="10405"/>
    <cellStyle name="Normal 10 2 2 3 4 3" xfId="10409"/>
    <cellStyle name="Normal 10 2 2 3 4 3 2" xfId="10410"/>
    <cellStyle name="Normal 10 2 2 3 4 3 3" xfId="10411"/>
    <cellStyle name="Normal 10 2 2 3 4 4" xfId="10413"/>
    <cellStyle name="Normal 10 2 2 3 4 5" xfId="10414"/>
    <cellStyle name="Normal 10 2 2 3 5" xfId="10419"/>
    <cellStyle name="Normal 10 2 2 3 5 2" xfId="10421"/>
    <cellStyle name="Normal 10 2 2 3 5 2 2" xfId="10423"/>
    <cellStyle name="Normal 10 2 2 3 5 2 3" xfId="10424"/>
    <cellStyle name="Normal 10 2 2 3 5 3" xfId="856"/>
    <cellStyle name="Normal 10 2 2 3 5 4" xfId="801"/>
    <cellStyle name="Normal 10 2 2 3 6" xfId="10429"/>
    <cellStyle name="Normal 10 2 2 3 6 2" xfId="10430"/>
    <cellStyle name="Normal 10 2 2 3 6 3" xfId="112"/>
    <cellStyle name="Normal 10 2 2 3 7" xfId="10433"/>
    <cellStyle name="Normal 10 2 2 3 8" xfId="10434"/>
    <cellStyle name="Normal 10 2 2 4" xfId="5636"/>
    <cellStyle name="Normal 10 2 2 4 2" xfId="366"/>
    <cellStyle name="Normal 10 2 2 4 2 2" xfId="558"/>
    <cellStyle name="Normal 10 2 2 4 2 2 2" xfId="10435"/>
    <cellStyle name="Normal 10 2 2 4 2 2 2 2" xfId="7669"/>
    <cellStyle name="Normal 10 2 2 4 2 2 2 3" xfId="10436"/>
    <cellStyle name="Normal 10 2 2 4 2 2 3" xfId="6682"/>
    <cellStyle name="Normal 10 2 2 4 2 2 4" xfId="6713"/>
    <cellStyle name="Normal 10 2 2 4 2 3" xfId="3108"/>
    <cellStyle name="Normal 10 2 2 4 2 3 2" xfId="6791"/>
    <cellStyle name="Normal 10 2 2 4 2 3 3" xfId="5140"/>
    <cellStyle name="Normal 10 2 2 4 2 4" xfId="10437"/>
    <cellStyle name="Normal 10 2 2 4 2 5" xfId="10440"/>
    <cellStyle name="Normal 10 2 2 4 3" xfId="194"/>
    <cellStyle name="Normal 10 2 2 4 3 2" xfId="261"/>
    <cellStyle name="Normal 10 2 2 4 3 2 2" xfId="10441"/>
    <cellStyle name="Normal 10 2 2 4 3 2 3" xfId="10443"/>
    <cellStyle name="Normal 10 2 2 4 3 3" xfId="10446"/>
    <cellStyle name="Normal 10 2 2 4 3 4" xfId="10447"/>
    <cellStyle name="Normal 10 2 2 4 4" xfId="70"/>
    <cellStyle name="Normal 10 2 2 4 4 2" xfId="647"/>
    <cellStyle name="Normal 10 2 2 4 4 3" xfId="10449"/>
    <cellStyle name="Normal 10 2 2 4 5" xfId="485"/>
    <cellStyle name="Normal 10 2 2 4 6" xfId="522"/>
    <cellStyle name="Normal 10 2 2 5" xfId="5639"/>
    <cellStyle name="Normal 10 2 2 5 2" xfId="8832"/>
    <cellStyle name="Normal 10 2 2 5 2 2" xfId="2190"/>
    <cellStyle name="Normal 10 2 2 5 2 2 2" xfId="10450"/>
    <cellStyle name="Normal 10 2 2 5 2 2 2 2" xfId="10452"/>
    <cellStyle name="Normal 10 2 2 5 2 2 2 3" xfId="10453"/>
    <cellStyle name="Normal 10 2 2 5 2 2 3" xfId="10454"/>
    <cellStyle name="Normal 10 2 2 5 2 2 4" xfId="10455"/>
    <cellStyle name="Normal 10 2 2 5 2 3" xfId="10456"/>
    <cellStyle name="Normal 10 2 2 5 2 3 2" xfId="10457"/>
    <cellStyle name="Normal 10 2 2 5 2 3 3" xfId="10458"/>
    <cellStyle name="Normal 10 2 2 5 2 4" xfId="10459"/>
    <cellStyle name="Normal 10 2 2 5 2 5" xfId="10461"/>
    <cellStyle name="Normal 10 2 2 5 3" xfId="8835"/>
    <cellStyle name="Normal 10 2 2 5 3 2" xfId="10462"/>
    <cellStyle name="Normal 10 2 2 5 3 2 2" xfId="10463"/>
    <cellStyle name="Normal 10 2 2 5 3 2 3" xfId="10468"/>
    <cellStyle name="Normal 10 2 2 5 3 3" xfId="10469"/>
    <cellStyle name="Normal 10 2 2 5 3 4" xfId="10470"/>
    <cellStyle name="Normal 10 2 2 5 4" xfId="2315"/>
    <cellStyle name="Normal 10 2 2 5 4 2" xfId="39"/>
    <cellStyle name="Normal 10 2 2 5 4 3" xfId="53"/>
    <cellStyle name="Normal 10 2 2 5 5" xfId="2318"/>
    <cellStyle name="Normal 10 2 2 5 6" xfId="21"/>
    <cellStyle name="Normal 10 2 2 6" xfId="5643"/>
    <cellStyle name="Normal 10 2 2 6 2" xfId="8846"/>
    <cellStyle name="Normal 10 2 2 6 2 2" xfId="2342"/>
    <cellStyle name="Normal 10 2 2 6 2 2 2" xfId="5496"/>
    <cellStyle name="Normal 10 2 2 6 2 2 3" xfId="3520"/>
    <cellStyle name="Normal 10 2 2 6 2 3" xfId="10473"/>
    <cellStyle name="Normal 10 2 2 6 2 4" xfId="10474"/>
    <cellStyle name="Normal 10 2 2 6 3" xfId="10477"/>
    <cellStyle name="Normal 10 2 2 6 3 2" xfId="10479"/>
    <cellStyle name="Normal 10 2 2 6 3 3" xfId="10480"/>
    <cellStyle name="Normal 10 2 2 6 4" xfId="2336"/>
    <cellStyle name="Normal 10 2 2 6 5" xfId="2344"/>
    <cellStyle name="Normal 10 2 2 7" xfId="5648"/>
    <cellStyle name="Normal 10 2 2 7 2" xfId="10482"/>
    <cellStyle name="Normal 10 2 2 7 2 2" xfId="10486"/>
    <cellStyle name="Normal 10 2 2 7 2 3" xfId="10490"/>
    <cellStyle name="Normal 10 2 2 7 3" xfId="10492"/>
    <cellStyle name="Normal 10 2 2 7 4" xfId="10493"/>
    <cellStyle name="Normal 10 2 2 8" xfId="4736"/>
    <cellStyle name="Normal 10 2 2 8 2" xfId="10495"/>
    <cellStyle name="Normal 10 2 2 8 3" xfId="4348"/>
    <cellStyle name="Normal 10 2 2 9" xfId="4742"/>
    <cellStyle name="Normal 10 2 3" xfId="10496"/>
    <cellStyle name="Normal 10 2 3 2" xfId="3057"/>
    <cellStyle name="Normal 10 2 3 2 2" xfId="10497"/>
    <cellStyle name="Normal 10 2 3 2 2 2" xfId="10499"/>
    <cellStyle name="Normal 10 2 3 2 2 2 2" xfId="10501"/>
    <cellStyle name="Normal 10 2 3 2 2 2 2 2" xfId="395"/>
    <cellStyle name="Normal 10 2 3 2 2 2 2 3" xfId="3826"/>
    <cellStyle name="Normal 10 2 3 2 2 2 3" xfId="10502"/>
    <cellStyle name="Normal 10 2 3 2 2 2 4" xfId="10504"/>
    <cellStyle name="Normal 10 2 3 2 2 3" xfId="10505"/>
    <cellStyle name="Normal 10 2 3 2 2 3 2" xfId="10507"/>
    <cellStyle name="Normal 10 2 3 2 2 3 3" xfId="10038"/>
    <cellStyle name="Normal 10 2 3 2 2 4" xfId="10508"/>
    <cellStyle name="Normal 10 2 3 2 2 5" xfId="10512"/>
    <cellStyle name="Normal 10 2 3 2 3" xfId="10516"/>
    <cellStyle name="Normal 10 2 3 2 3 2" xfId="10520"/>
    <cellStyle name="Normal 10 2 3 2 3 2 2" xfId="10522"/>
    <cellStyle name="Normal 10 2 3 2 3 2 3" xfId="10525"/>
    <cellStyle name="Normal 10 2 3 2 3 3" xfId="10531"/>
    <cellStyle name="Normal 10 2 3 2 3 4" xfId="10533"/>
    <cellStyle name="Normal 10 2 3 2 4" xfId="10537"/>
    <cellStyle name="Normal 10 2 3 2 4 2" xfId="10538"/>
    <cellStyle name="Normal 10 2 3 2 4 3" xfId="10540"/>
    <cellStyle name="Normal 10 2 3 2 5" xfId="10544"/>
    <cellStyle name="Normal 10 2 3 2 6" xfId="2713"/>
    <cellStyle name="Normal 10 2 3 3" xfId="5693"/>
    <cellStyle name="Normal 10 2 3 3 2" xfId="10545"/>
    <cellStyle name="Normal 10 2 3 3 2 2" xfId="4965"/>
    <cellStyle name="Normal 10 2 3 3 2 2 2" xfId="6527"/>
    <cellStyle name="Normal 10 2 3 3 2 2 2 2" xfId="10547"/>
    <cellStyle name="Normal 10 2 3 3 2 2 2 3" xfId="10548"/>
    <cellStyle name="Normal 10 2 3 3 2 2 3" xfId="844"/>
    <cellStyle name="Normal 10 2 3 3 2 2 4" xfId="782"/>
    <cellStyle name="Normal 10 2 3 3 2 3" xfId="6580"/>
    <cellStyle name="Normal 10 2 3 3 2 3 2" xfId="10549"/>
    <cellStyle name="Normal 10 2 3 3 2 3 3" xfId="93"/>
    <cellStyle name="Normal 10 2 3 3 2 4" xfId="6589"/>
    <cellStyle name="Normal 10 2 3 3 2 5" xfId="6599"/>
    <cellStyle name="Normal 10 2 3 3 3" xfId="10553"/>
    <cellStyle name="Normal 10 2 3 3 3 2" xfId="5621"/>
    <cellStyle name="Normal 10 2 3 3 3 2 2" xfId="6693"/>
    <cellStyle name="Normal 10 2 3 3 3 2 3" xfId="1591"/>
    <cellStyle name="Normal 10 2 3 3 3 3" xfId="6649"/>
    <cellStyle name="Normal 10 2 3 3 3 4" xfId="6654"/>
    <cellStyle name="Normal 10 2 3 3 4" xfId="10557"/>
    <cellStyle name="Normal 10 2 3 3 4 2" xfId="5885"/>
    <cellStyle name="Normal 10 2 3 3 4 3" xfId="32"/>
    <cellStyle name="Normal 10 2 3 3 5" xfId="10560"/>
    <cellStyle name="Normal 10 2 3 3 6" xfId="10563"/>
    <cellStyle name="Normal 10 2 3 4" xfId="5702"/>
    <cellStyle name="Normal 10 2 3 4 2" xfId="8867"/>
    <cellStyle name="Normal 10 2 3 4 2 2" xfId="6915"/>
    <cellStyle name="Normal 10 2 3 4 2 2 2" xfId="10565"/>
    <cellStyle name="Normal 10 2 3 4 2 2 3" xfId="10567"/>
    <cellStyle name="Normal 10 2 3 4 2 3" xfId="8870"/>
    <cellStyle name="Normal 10 2 3 4 2 4" xfId="10569"/>
    <cellStyle name="Normal 10 2 3 4 3" xfId="8873"/>
    <cellStyle name="Normal 10 2 3 4 3 2" xfId="6926"/>
    <cellStyle name="Normal 10 2 3 4 3 3" xfId="10571"/>
    <cellStyle name="Normal 10 2 3 4 4" xfId="8878"/>
    <cellStyle name="Normal 10 2 3 4 5" xfId="10574"/>
    <cellStyle name="Normal 10 2 3 5" xfId="5708"/>
    <cellStyle name="Normal 10 2 3 5 2" xfId="8886"/>
    <cellStyle name="Normal 10 2 3 5 2 2" xfId="10575"/>
    <cellStyle name="Normal 10 2 3 5 2 3" xfId="10576"/>
    <cellStyle name="Normal 10 2 3 5 3" xfId="8888"/>
    <cellStyle name="Normal 10 2 3 5 4" xfId="2370"/>
    <cellStyle name="Normal 10 2 3 6" xfId="5714"/>
    <cellStyle name="Normal 10 2 3 6 2" xfId="8895"/>
    <cellStyle name="Normal 10 2 3 6 3" xfId="10580"/>
    <cellStyle name="Normal 10 2 3 7" xfId="5720"/>
    <cellStyle name="Normal 10 2 3 8" xfId="5726"/>
    <cellStyle name="Normal 10 2 4" xfId="10581"/>
    <cellStyle name="Normal 10 2 4 2" xfId="10582"/>
    <cellStyle name="Normal 10 2 4 2 2" xfId="10583"/>
    <cellStyle name="Normal 10 2 4 2 2 2" xfId="679"/>
    <cellStyle name="Normal 10 2 4 2 2 2 2" xfId="518"/>
    <cellStyle name="Normal 10 2 4 2 2 2 3" xfId="1847"/>
    <cellStyle name="Normal 10 2 4 2 2 3" xfId="2708"/>
    <cellStyle name="Normal 10 2 4 2 2 4" xfId="4369"/>
    <cellStyle name="Normal 10 2 4 2 3" xfId="10586"/>
    <cellStyle name="Normal 10 2 4 2 3 2" xfId="693"/>
    <cellStyle name="Normal 10 2 4 2 3 3" xfId="3769"/>
    <cellStyle name="Normal 10 2 4 2 4" xfId="10590"/>
    <cellStyle name="Normal 10 2 4 2 5" xfId="10594"/>
    <cellStyle name="Normal 10 2 4 3" xfId="10595"/>
    <cellStyle name="Normal 10 2 4 3 2" xfId="10596"/>
    <cellStyle name="Normal 10 2 4 3 2 2" xfId="10597"/>
    <cellStyle name="Normal 10 2 4 3 2 3" xfId="10598"/>
    <cellStyle name="Normal 10 2 4 3 3" xfId="10601"/>
    <cellStyle name="Normal 10 2 4 3 4" xfId="10604"/>
    <cellStyle name="Normal 10 2 4 4" xfId="10605"/>
    <cellStyle name="Normal 10 2 4 4 2" xfId="6045"/>
    <cellStyle name="Normal 10 2 4 4 3" xfId="6069"/>
    <cellStyle name="Normal 10 2 4 5" xfId="10606"/>
    <cellStyle name="Normal 10 2 4 6" xfId="10608"/>
    <cellStyle name="Normal 10 2 5" xfId="10609"/>
    <cellStyle name="Normal 10 2 5 2" xfId="10610"/>
    <cellStyle name="Normal 10 2 5 2 2" xfId="7362"/>
    <cellStyle name="Normal 10 2 5 2 2 2" xfId="10612"/>
    <cellStyle name="Normal 10 2 5 2 2 2 2" xfId="10613"/>
    <cellStyle name="Normal 10 2 5 2 2 2 3" xfId="10614"/>
    <cellStyle name="Normal 10 2 5 2 2 3" xfId="10615"/>
    <cellStyle name="Normal 10 2 5 2 2 4" xfId="10618"/>
    <cellStyle name="Normal 10 2 5 2 3" xfId="3376"/>
    <cellStyle name="Normal 10 2 5 2 3 2" xfId="10619"/>
    <cellStyle name="Normal 10 2 5 2 3 3" xfId="10620"/>
    <cellStyle name="Normal 10 2 5 2 4" xfId="3383"/>
    <cellStyle name="Normal 10 2 5 2 5" xfId="7379"/>
    <cellStyle name="Normal 10 2 5 3" xfId="10621"/>
    <cellStyle name="Normal 10 2 5 3 2" xfId="7495"/>
    <cellStyle name="Normal 10 2 5 3 2 2" xfId="10625"/>
    <cellStyle name="Normal 10 2 5 3 2 3" xfId="10626"/>
    <cellStyle name="Normal 10 2 5 3 3" xfId="3394"/>
    <cellStyle name="Normal 10 2 5 3 4" xfId="3399"/>
    <cellStyle name="Normal 10 2 5 4" xfId="10628"/>
    <cellStyle name="Normal 10 2 5 4 2" xfId="8921"/>
    <cellStyle name="Normal 10 2 5 4 3" xfId="3408"/>
    <cellStyle name="Normal 10 2 5 5" xfId="10629"/>
    <cellStyle name="Normal 10 2 5 6" xfId="10631"/>
    <cellStyle name="Normal 10 2 6" xfId="10633"/>
    <cellStyle name="Normal 10 2 6 2" xfId="10635"/>
    <cellStyle name="Normal 10 2 6 2 2" xfId="2136"/>
    <cellStyle name="Normal 10 2 6 2 2 2" xfId="2140"/>
    <cellStyle name="Normal 10 2 6 2 2 3" xfId="1508"/>
    <cellStyle name="Normal 10 2 6 2 3" xfId="2155"/>
    <cellStyle name="Normal 10 2 6 2 4" xfId="2159"/>
    <cellStyle name="Normal 10 2 6 3" xfId="10637"/>
    <cellStyle name="Normal 10 2 6 3 2" xfId="2171"/>
    <cellStyle name="Normal 10 2 6 3 3" xfId="2180"/>
    <cellStyle name="Normal 10 2 6 4" xfId="10639"/>
    <cellStyle name="Normal 10 2 6 5" xfId="10641"/>
    <cellStyle name="Normal 10 2 7" xfId="5289"/>
    <cellStyle name="Normal 10 2 7 2" xfId="10643"/>
    <cellStyle name="Normal 10 2 7 2 2" xfId="497"/>
    <cellStyle name="Normal 10 2 7 2 3" xfId="10646"/>
    <cellStyle name="Normal 10 2 7 3" xfId="10647"/>
    <cellStyle name="Normal 10 2 7 4" xfId="10648"/>
    <cellStyle name="Normal 10 2 8" xfId="5297"/>
    <cellStyle name="Normal 10 2 8 2" xfId="10651"/>
    <cellStyle name="Normal 10 2 8 3" xfId="10652"/>
    <cellStyle name="Normal 10 2 9" xfId="4758"/>
    <cellStyle name="Normal 10 3" xfId="10653"/>
    <cellStyle name="Normal 10 3 10" xfId="6201"/>
    <cellStyle name="Normal 10 3 2" xfId="10654"/>
    <cellStyle name="Normal 10 3 2 2" xfId="5960"/>
    <cellStyle name="Normal 10 3 2 2 2" xfId="6438"/>
    <cellStyle name="Normal 10 3 2 2 2 2" xfId="10655"/>
    <cellStyle name="Normal 10 3 2 2 2 2 2" xfId="10658"/>
    <cellStyle name="Normal 10 3 2 2 2 2 2 2" xfId="1566"/>
    <cellStyle name="Normal 10 3 2 2 2 2 2 3" xfId="7577"/>
    <cellStyle name="Normal 10 3 2 2 2 2 3" xfId="10661"/>
    <cellStyle name="Normal 10 3 2 2 2 2 4" xfId="10664"/>
    <cellStyle name="Normal 10 3 2 2 2 3" xfId="10666"/>
    <cellStyle name="Normal 10 3 2 2 2 3 2" xfId="10669"/>
    <cellStyle name="Normal 10 3 2 2 2 3 3" xfId="10671"/>
    <cellStyle name="Normal 10 3 2 2 2 4" xfId="10673"/>
    <cellStyle name="Normal 10 3 2 2 2 5" xfId="10677"/>
    <cellStyle name="Normal 10 3 2 2 3" xfId="6446"/>
    <cellStyle name="Normal 10 3 2 2 3 2" xfId="10683"/>
    <cellStyle name="Normal 10 3 2 2 3 2 2" xfId="10686"/>
    <cellStyle name="Normal 10 3 2 2 3 2 3" xfId="10691"/>
    <cellStyle name="Normal 10 3 2 2 3 3" xfId="10695"/>
    <cellStyle name="Normal 10 3 2 2 3 4" xfId="10697"/>
    <cellStyle name="Normal 10 3 2 2 4" xfId="6452"/>
    <cellStyle name="Normal 10 3 2 2 4 2" xfId="9045"/>
    <cellStyle name="Normal 10 3 2 2 4 3" xfId="10700"/>
    <cellStyle name="Normal 10 3 2 2 5" xfId="6461"/>
    <cellStyle name="Normal 10 3 2 2 6" xfId="6466"/>
    <cellStyle name="Normal 10 3 2 3" xfId="5965"/>
    <cellStyle name="Normal 10 3 2 3 2" xfId="10702"/>
    <cellStyle name="Normal 10 3 2 3 2 2" xfId="10707"/>
    <cellStyle name="Normal 10 3 2 3 2 2 2" xfId="10078"/>
    <cellStyle name="Normal 10 3 2 3 2 2 2 2" xfId="10084"/>
    <cellStyle name="Normal 10 3 2 3 2 2 2 3" xfId="10086"/>
    <cellStyle name="Normal 10 3 2 3 2 2 3" xfId="10088"/>
    <cellStyle name="Normal 10 3 2 3 2 2 4" xfId="10098"/>
    <cellStyle name="Normal 10 3 2 3 2 3" xfId="10712"/>
    <cellStyle name="Normal 10 3 2 3 2 3 2" xfId="10124"/>
    <cellStyle name="Normal 10 3 2 3 2 3 3" xfId="10127"/>
    <cellStyle name="Normal 10 3 2 3 2 4" xfId="10716"/>
    <cellStyle name="Normal 10 3 2 3 2 5" xfId="10721"/>
    <cellStyle name="Normal 10 3 2 3 3" xfId="10725"/>
    <cellStyle name="Normal 10 3 2 3 3 2" xfId="10728"/>
    <cellStyle name="Normal 10 3 2 3 3 2 2" xfId="10212"/>
    <cellStyle name="Normal 10 3 2 3 3 2 3" xfId="10218"/>
    <cellStyle name="Normal 10 3 2 3 3 3" xfId="10733"/>
    <cellStyle name="Normal 10 3 2 3 3 4" xfId="10737"/>
    <cellStyle name="Normal 10 3 2 3 4" xfId="10742"/>
    <cellStyle name="Normal 10 3 2 3 4 2" xfId="10744"/>
    <cellStyle name="Normal 10 3 2 3 4 3" xfId="10745"/>
    <cellStyle name="Normal 10 3 2 3 5" xfId="10747"/>
    <cellStyle name="Normal 10 3 2 3 6" xfId="10751"/>
    <cellStyle name="Normal 10 3 2 4" xfId="5973"/>
    <cellStyle name="Normal 10 3 2 4 2" xfId="3844"/>
    <cellStyle name="Normal 10 3 2 4 2 2" xfId="10753"/>
    <cellStyle name="Normal 10 3 2 4 2 2 2" xfId="10322"/>
    <cellStyle name="Normal 10 3 2 4 2 2 3" xfId="10325"/>
    <cellStyle name="Normal 10 3 2 4 2 3" xfId="10758"/>
    <cellStyle name="Normal 10 3 2 4 2 4" xfId="10762"/>
    <cellStyle name="Normal 10 3 2 4 3" xfId="8945"/>
    <cellStyle name="Normal 10 3 2 4 3 2" xfId="10764"/>
    <cellStyle name="Normal 10 3 2 4 3 3" xfId="10765"/>
    <cellStyle name="Normal 10 3 2 4 4" xfId="10766"/>
    <cellStyle name="Normal 10 3 2 4 5" xfId="10771"/>
    <cellStyle name="Normal 10 3 2 5" xfId="5985"/>
    <cellStyle name="Normal 10 3 2 5 2" xfId="8955"/>
    <cellStyle name="Normal 10 3 2 5 2 2" xfId="10773"/>
    <cellStyle name="Normal 10 3 2 5 2 3" xfId="10775"/>
    <cellStyle name="Normal 10 3 2 5 3" xfId="10777"/>
    <cellStyle name="Normal 10 3 2 5 4" xfId="2452"/>
    <cellStyle name="Normal 10 3 2 6" xfId="5994"/>
    <cellStyle name="Normal 10 3 2 6 2" xfId="10781"/>
    <cellStyle name="Normal 10 3 2 6 3" xfId="10782"/>
    <cellStyle name="Normal 10 3 2 7" xfId="6002"/>
    <cellStyle name="Normal 10 3 2 8" xfId="1768"/>
    <cellStyle name="Normal 10 3 3" xfId="10783"/>
    <cellStyle name="Normal 10 3 3 2" xfId="6093"/>
    <cellStyle name="Normal 10 3 3 2 2" xfId="10787"/>
    <cellStyle name="Normal 10 3 3 2 2 2" xfId="10789"/>
    <cellStyle name="Normal 10 3 3 2 2 2 2" xfId="961"/>
    <cellStyle name="Normal 10 3 3 2 2 2 3" xfId="10792"/>
    <cellStyle name="Normal 10 3 3 2 2 3" xfId="10795"/>
    <cellStyle name="Normal 10 3 3 2 2 4" xfId="10800"/>
    <cellStyle name="Normal 10 3 3 2 3" xfId="10805"/>
    <cellStyle name="Normal 10 3 3 2 3 2" xfId="10808"/>
    <cellStyle name="Normal 10 3 3 2 3 3" xfId="10813"/>
    <cellStyle name="Normal 10 3 3 2 4" xfId="10818"/>
    <cellStyle name="Normal 10 3 3 2 5" xfId="10821"/>
    <cellStyle name="Normal 10 3 3 3" xfId="6098"/>
    <cellStyle name="Normal 10 3 3 3 2" xfId="10823"/>
    <cellStyle name="Normal 10 3 3 3 2 2" xfId="5025"/>
    <cellStyle name="Normal 10 3 3 3 2 3" xfId="10832"/>
    <cellStyle name="Normal 10 3 3 3 3" xfId="10841"/>
    <cellStyle name="Normal 10 3 3 3 4" xfId="10846"/>
    <cellStyle name="Normal 10 3 3 4" xfId="6107"/>
    <cellStyle name="Normal 10 3 3 4 2" xfId="8983"/>
    <cellStyle name="Normal 10 3 3 4 3" xfId="10849"/>
    <cellStyle name="Normal 10 3 3 5" xfId="6119"/>
    <cellStyle name="Normal 10 3 3 6" xfId="6128"/>
    <cellStyle name="Normal 10 3 4" xfId="10852"/>
    <cellStyle name="Normal 10 3 4 2" xfId="10855"/>
    <cellStyle name="Normal 10 3 4 2 2" xfId="10861"/>
    <cellStyle name="Normal 10 3 4 2 2 2" xfId="10864"/>
    <cellStyle name="Normal 10 3 4 2 2 2 2" xfId="10866"/>
    <cellStyle name="Normal 10 3 4 2 2 2 3" xfId="10868"/>
    <cellStyle name="Normal 10 3 4 2 2 3" xfId="10873"/>
    <cellStyle name="Normal 10 3 4 2 2 4" xfId="9231"/>
    <cellStyle name="Normal 10 3 4 2 3" xfId="8353"/>
    <cellStyle name="Normal 10 3 4 2 3 2" xfId="8355"/>
    <cellStyle name="Normal 10 3 4 2 3 3" xfId="8359"/>
    <cellStyle name="Normal 10 3 4 2 4" xfId="8377"/>
    <cellStyle name="Normal 10 3 4 2 5" xfId="8431"/>
    <cellStyle name="Normal 10 3 4 3" xfId="10877"/>
    <cellStyle name="Normal 10 3 4 3 2" xfId="10882"/>
    <cellStyle name="Normal 10 3 4 3 2 2" xfId="10890"/>
    <cellStyle name="Normal 10 3 4 3 2 3" xfId="10897"/>
    <cellStyle name="Normal 10 3 4 3 3" xfId="8685"/>
    <cellStyle name="Normal 10 3 4 3 4" xfId="8696"/>
    <cellStyle name="Normal 10 3 4 4" xfId="10900"/>
    <cellStyle name="Normal 10 3 4 4 2" xfId="10905"/>
    <cellStyle name="Normal 10 3 4 4 3" xfId="8795"/>
    <cellStyle name="Normal 10 3 4 5" xfId="10908"/>
    <cellStyle name="Normal 10 3 4 6" xfId="10913"/>
    <cellStyle name="Normal 10 3 5" xfId="10917"/>
    <cellStyle name="Normal 10 3 5 2" xfId="10921"/>
    <cellStyle name="Normal 10 3 5 2 2" xfId="10925"/>
    <cellStyle name="Normal 10 3 5 2 2 2" xfId="10928"/>
    <cellStyle name="Normal 10 3 5 2 2 3" xfId="10931"/>
    <cellStyle name="Normal 10 3 5 2 3" xfId="10934"/>
    <cellStyle name="Normal 10 3 5 2 4" xfId="10937"/>
    <cellStyle name="Normal 10 3 5 3" xfId="10940"/>
    <cellStyle name="Normal 10 3 5 3 2" xfId="10945"/>
    <cellStyle name="Normal 10 3 5 3 3" xfId="10948"/>
    <cellStyle name="Normal 10 3 5 4" xfId="10951"/>
    <cellStyle name="Normal 10 3 5 5" xfId="10956"/>
    <cellStyle name="Normal 10 3 6" xfId="10962"/>
    <cellStyle name="Normal 10 3 6 2" xfId="10965"/>
    <cellStyle name="Normal 10 3 6 2 2" xfId="10967"/>
    <cellStyle name="Normal 10 3 6 2 3" xfId="259"/>
    <cellStyle name="Normal 10 3 6 3" xfId="10969"/>
    <cellStyle name="Normal 10 3 6 4" xfId="10972"/>
    <cellStyle name="Normal 10 3 7" xfId="10976"/>
    <cellStyle name="Normal 10 3 7 2" xfId="10978"/>
    <cellStyle name="Normal 10 3 7 3" xfId="10982"/>
    <cellStyle name="Normal 10 3 8" xfId="10984"/>
    <cellStyle name="Normal 10 3 9" xfId="1710"/>
    <cellStyle name="Normal 10 4" xfId="10985"/>
    <cellStyle name="Normal 10 4 2" xfId="5952"/>
    <cellStyle name="Normal 10 4 2 2" xfId="6331"/>
    <cellStyle name="Normal 10 4 2 2 2" xfId="10986"/>
    <cellStyle name="Normal 10 4 2 2 2 2" xfId="10987"/>
    <cellStyle name="Normal 10 4 2 2 2 2 2" xfId="10989"/>
    <cellStyle name="Normal 10 4 2 2 2 2 3" xfId="10991"/>
    <cellStyle name="Normal 10 4 2 2 2 3" xfId="10992"/>
    <cellStyle name="Normal 10 4 2 2 2 4" xfId="10988"/>
    <cellStyle name="Normal 10 4 2 2 3" xfId="10995"/>
    <cellStyle name="Normal 10 4 2 2 3 2" xfId="10998"/>
    <cellStyle name="Normal 10 4 2 2 3 3" xfId="11001"/>
    <cellStyle name="Normal 10 4 2 2 4" xfId="11004"/>
    <cellStyle name="Normal 10 4 2 2 5" xfId="11009"/>
    <cellStyle name="Normal 10 4 2 3" xfId="6332"/>
    <cellStyle name="Normal 10 4 2 3 2" xfId="11011"/>
    <cellStyle name="Normal 10 4 2 3 2 2" xfId="11016"/>
    <cellStyle name="Normal 10 4 2 3 2 3" xfId="11019"/>
    <cellStyle name="Normal 10 4 2 3 3" xfId="11026"/>
    <cellStyle name="Normal 10 4 2 3 4" xfId="11032"/>
    <cellStyle name="Normal 10 4 2 4" xfId="6337"/>
    <cellStyle name="Normal 10 4 2 4 2" xfId="9016"/>
    <cellStyle name="Normal 10 4 2 4 3" xfId="9023"/>
    <cellStyle name="Normal 10 4 2 5" xfId="6345"/>
    <cellStyle name="Normal 10 4 2 6" xfId="6353"/>
    <cellStyle name="Normal 10 4 3" xfId="5957"/>
    <cellStyle name="Normal 10 4 3 2" xfId="6441"/>
    <cellStyle name="Normal 10 4 3 2 2" xfId="10657"/>
    <cellStyle name="Normal 10 4 3 2 2 2" xfId="10659"/>
    <cellStyle name="Normal 10 4 3 2 2 2 2" xfId="1569"/>
    <cellStyle name="Normal 10 4 3 2 2 2 3" xfId="7581"/>
    <cellStyle name="Normal 10 4 3 2 2 3" xfId="10662"/>
    <cellStyle name="Normal 10 4 3 2 2 4" xfId="10665"/>
    <cellStyle name="Normal 10 4 3 2 3" xfId="10668"/>
    <cellStyle name="Normal 10 4 3 2 3 2" xfId="10670"/>
    <cellStyle name="Normal 10 4 3 2 3 3" xfId="10672"/>
    <cellStyle name="Normal 10 4 3 2 4" xfId="10675"/>
    <cellStyle name="Normal 10 4 3 2 5" xfId="10679"/>
    <cellStyle name="Normal 10 4 3 3" xfId="6443"/>
    <cellStyle name="Normal 10 4 3 3 2" xfId="10681"/>
    <cellStyle name="Normal 10 4 3 3 2 2" xfId="10689"/>
    <cellStyle name="Normal 10 4 3 3 2 3" xfId="10692"/>
    <cellStyle name="Normal 10 4 3 3 3" xfId="10693"/>
    <cellStyle name="Normal 10 4 3 3 4" xfId="10698"/>
    <cellStyle name="Normal 10 4 3 4" xfId="6449"/>
    <cellStyle name="Normal 10 4 3 4 2" xfId="9047"/>
    <cellStyle name="Normal 10 4 3 4 3" xfId="10701"/>
    <cellStyle name="Normal 10 4 3 5" xfId="6459"/>
    <cellStyle name="Normal 10 4 3 6" xfId="6469"/>
    <cellStyle name="Normal 10 4 4" xfId="5968"/>
    <cellStyle name="Normal 10 4 4 2" xfId="10705"/>
    <cellStyle name="Normal 10 4 4 2 2" xfId="10710"/>
    <cellStyle name="Normal 10 4 4 2 2 2" xfId="10081"/>
    <cellStyle name="Normal 10 4 4 2 2 3" xfId="10092"/>
    <cellStyle name="Normal 10 4 4 2 3" xfId="10715"/>
    <cellStyle name="Normal 10 4 4 2 4" xfId="10719"/>
    <cellStyle name="Normal 10 4 4 3" xfId="10723"/>
    <cellStyle name="Normal 10 4 4 3 2" xfId="10732"/>
    <cellStyle name="Normal 10 4 4 3 3" xfId="10736"/>
    <cellStyle name="Normal 10 4 4 4" xfId="10739"/>
    <cellStyle name="Normal 10 4 4 5" xfId="10750"/>
    <cellStyle name="Normal 10 4 5" xfId="5977"/>
    <cellStyle name="Normal 10 4 5 2" xfId="3847"/>
    <cellStyle name="Normal 10 4 5 2 2" xfId="10756"/>
    <cellStyle name="Normal 10 4 5 2 3" xfId="10761"/>
    <cellStyle name="Normal 10 4 5 3" xfId="8948"/>
    <cellStyle name="Normal 10 4 5 4" xfId="10769"/>
    <cellStyle name="Normal 10 4 6" xfId="5990"/>
    <cellStyle name="Normal 10 4 6 2" xfId="8958"/>
    <cellStyle name="Normal 10 4 6 3" xfId="10780"/>
    <cellStyle name="Normal 10 4 7" xfId="5998"/>
    <cellStyle name="Normal 10 4 8" xfId="6005"/>
    <cellStyle name="Normal 10 5" xfId="11034"/>
    <cellStyle name="Normal 10 5 2" xfId="6082"/>
    <cellStyle name="Normal 10 5 2 2" xfId="815"/>
    <cellStyle name="Normal 10 5 2 2 2" xfId="11035"/>
    <cellStyle name="Normal 10 5 2 2 2 2" xfId="4572"/>
    <cellStyle name="Normal 10 5 2 2 2 3" xfId="1544"/>
    <cellStyle name="Normal 10 5 2 2 3" xfId="11037"/>
    <cellStyle name="Normal 10 5 2 2 4" xfId="11039"/>
    <cellStyle name="Normal 10 5 2 3" xfId="6529"/>
    <cellStyle name="Normal 10 5 2 3 2" xfId="11041"/>
    <cellStyle name="Normal 10 5 2 3 3" xfId="11046"/>
    <cellStyle name="Normal 10 5 2 4" xfId="6536"/>
    <cellStyle name="Normal 10 5 2 5" xfId="6546"/>
    <cellStyle name="Normal 10 5 3" xfId="6090"/>
    <cellStyle name="Normal 10 5 3 2" xfId="10784"/>
    <cellStyle name="Normal 10 5 3 2 2" xfId="10790"/>
    <cellStyle name="Normal 10 5 3 2 3" xfId="10797"/>
    <cellStyle name="Normal 10 5 3 3" xfId="10801"/>
    <cellStyle name="Normal 10 5 3 4" xfId="10814"/>
    <cellStyle name="Normal 10 5 4" xfId="6101"/>
    <cellStyle name="Normal 10 5 4 2" xfId="10827"/>
    <cellStyle name="Normal 10 5 4 3" xfId="10838"/>
    <cellStyle name="Normal 10 5 5" xfId="6110"/>
    <cellStyle name="Normal 10 5 6" xfId="6122"/>
    <cellStyle name="Normal 10 6" xfId="11051"/>
    <cellStyle name="Normal 10 6 2" xfId="11053"/>
    <cellStyle name="Normal 10 6 2 2" xfId="6699"/>
    <cellStyle name="Normal 10 6 2 2 2" xfId="11054"/>
    <cellStyle name="Normal 10 6 2 2 2 2" xfId="3059"/>
    <cellStyle name="Normal 10 6 2 2 2 3" xfId="11055"/>
    <cellStyle name="Normal 10 6 2 2 3" xfId="11057"/>
    <cellStyle name="Normal 10 6 2 2 4" xfId="8937"/>
    <cellStyle name="Normal 10 6 2 3" xfId="3751"/>
    <cellStyle name="Normal 10 6 2 3 2" xfId="4008"/>
    <cellStyle name="Normal 10 6 2 3 3" xfId="5564"/>
    <cellStyle name="Normal 10 6 2 4" xfId="6703"/>
    <cellStyle name="Normal 10 6 2 5" xfId="7337"/>
    <cellStyle name="Normal 10 6 3" xfId="10857"/>
    <cellStyle name="Normal 10 6 3 2" xfId="10862"/>
    <cellStyle name="Normal 10 6 3 2 2" xfId="10865"/>
    <cellStyle name="Normal 10 6 3 2 3" xfId="10875"/>
    <cellStyle name="Normal 10 6 3 3" xfId="8350"/>
    <cellStyle name="Normal 10 6 3 4" xfId="8373"/>
    <cellStyle name="Normal 10 6 4" xfId="10880"/>
    <cellStyle name="Normal 10 6 4 2" xfId="10885"/>
    <cellStyle name="Normal 10 6 4 3" xfId="8689"/>
    <cellStyle name="Normal 10 6 5" xfId="10904"/>
    <cellStyle name="Normal 10 6 6" xfId="10912"/>
    <cellStyle name="Normal 10 7" xfId="11059"/>
    <cellStyle name="Normal 10 7 2" xfId="11060"/>
    <cellStyle name="Normal 10 7 2 2" xfId="5160"/>
    <cellStyle name="Normal 10 7 2 2 2" xfId="11061"/>
    <cellStyle name="Normal 10 7 2 2 3" xfId="11063"/>
    <cellStyle name="Normal 10 7 2 3" xfId="570"/>
    <cellStyle name="Normal 10 7 2 4" xfId="269"/>
    <cellStyle name="Normal 10 7 3" xfId="10922"/>
    <cellStyle name="Normal 10 7 3 2" xfId="10926"/>
    <cellStyle name="Normal 10 7 3 3" xfId="10935"/>
    <cellStyle name="Normal 10 7 4" xfId="10943"/>
    <cellStyle name="Normal 10 7 5" xfId="10955"/>
    <cellStyle name="Normal 10 8" xfId="11066"/>
    <cellStyle name="Normal 10 8 2" xfId="11067"/>
    <cellStyle name="Normal 10 8 2 2" xfId="6849"/>
    <cellStyle name="Normal 10 8 2 3" xfId="6852"/>
    <cellStyle name="Normal 10 8 3" xfId="10966"/>
    <cellStyle name="Normal 10 8 4" xfId="10971"/>
    <cellStyle name="Normal 10 9" xfId="11069"/>
    <cellStyle name="Normal 10 9 2" xfId="11071"/>
    <cellStyle name="Normal 10 9 3" xfId="10981"/>
    <cellStyle name="Normal 11" xfId="7404"/>
    <cellStyle name="Normal 11 2" xfId="11072"/>
    <cellStyle name="Normal 12" xfId="7410"/>
    <cellStyle name="Normal 12 10" xfId="11076"/>
    <cellStyle name="Normal 12 2" xfId="11077"/>
    <cellStyle name="Normal 12 2 2" xfId="11078"/>
    <cellStyle name="Normal 12 2 2 2" xfId="11080"/>
    <cellStyle name="Normal 12 2 2 2 2" xfId="11081"/>
    <cellStyle name="Normal 12 2 2 2 2 2" xfId="11082"/>
    <cellStyle name="Normal 12 2 2 2 2 2 2" xfId="6774"/>
    <cellStyle name="Normal 12 2 2 2 2 2 2 2" xfId="11084"/>
    <cellStyle name="Normal 12 2 2 2 2 2 2 3" xfId="11087"/>
    <cellStyle name="Normal 12 2 2 2 2 2 3" xfId="6794"/>
    <cellStyle name="Normal 12 2 2 2 2 2 4" xfId="6807"/>
    <cellStyle name="Normal 12 2 2 2 2 3" xfId="11090"/>
    <cellStyle name="Normal 12 2 2 2 2 3 2" xfId="11091"/>
    <cellStyle name="Normal 12 2 2 2 2 3 3" xfId="11092"/>
    <cellStyle name="Normal 12 2 2 2 2 4" xfId="11096"/>
    <cellStyle name="Normal 12 2 2 2 2 5" xfId="11100"/>
    <cellStyle name="Normal 12 2 2 2 3" xfId="11101"/>
    <cellStyle name="Normal 12 2 2 2 3 2" xfId="8654"/>
    <cellStyle name="Normal 12 2 2 2 3 2 2" xfId="11104"/>
    <cellStyle name="Normal 12 2 2 2 3 2 3" xfId="11106"/>
    <cellStyle name="Normal 12 2 2 2 3 3" xfId="11107"/>
    <cellStyle name="Normal 12 2 2 2 3 4" xfId="11108"/>
    <cellStyle name="Normal 12 2 2 2 4" xfId="8001"/>
    <cellStyle name="Normal 12 2 2 2 4 2" xfId="11109"/>
    <cellStyle name="Normal 12 2 2 2 4 3" xfId="11110"/>
    <cellStyle name="Normal 12 2 2 2 5" xfId="8005"/>
    <cellStyle name="Normal 12 2 2 2 6" xfId="11112"/>
    <cellStyle name="Normal 12 2 2 3" xfId="11113"/>
    <cellStyle name="Normal 12 2 2 3 2" xfId="9928"/>
    <cellStyle name="Normal 12 2 2 3 2 2" xfId="11114"/>
    <cellStyle name="Normal 12 2 2 3 2 2 2" xfId="11116"/>
    <cellStyle name="Normal 12 2 2 3 2 2 2 2" xfId="11118"/>
    <cellStyle name="Normal 12 2 2 3 2 2 2 3" xfId="11123"/>
    <cellStyle name="Normal 12 2 2 3 2 2 3" xfId="1727"/>
    <cellStyle name="Normal 12 2 2 3 2 2 4" xfId="1730"/>
    <cellStyle name="Normal 12 2 2 3 2 3" xfId="1530"/>
    <cellStyle name="Normal 12 2 2 3 2 3 2" xfId="11125"/>
    <cellStyle name="Normal 12 2 2 3 2 3 3" xfId="11127"/>
    <cellStyle name="Normal 12 2 2 3 2 4" xfId="2698"/>
    <cellStyle name="Normal 12 2 2 3 2 5" xfId="11128"/>
    <cellStyle name="Normal 12 2 2 3 3" xfId="11129"/>
    <cellStyle name="Normal 12 2 2 3 3 2" xfId="11130"/>
    <cellStyle name="Normal 12 2 2 3 3 2 2" xfId="11133"/>
    <cellStyle name="Normal 12 2 2 3 3 2 3" xfId="11136"/>
    <cellStyle name="Normal 12 2 2 3 3 3" xfId="11137"/>
    <cellStyle name="Normal 12 2 2 3 3 4" xfId="11138"/>
    <cellStyle name="Normal 12 2 2 3 4" xfId="8009"/>
    <cellStyle name="Normal 12 2 2 3 4 2" xfId="11139"/>
    <cellStyle name="Normal 12 2 2 3 4 3" xfId="11140"/>
    <cellStyle name="Normal 12 2 2 3 5" xfId="8011"/>
    <cellStyle name="Normal 12 2 2 3 6" xfId="11141"/>
    <cellStyle name="Normal 12 2 2 4" xfId="11142"/>
    <cellStyle name="Normal 12 2 2 4 2" xfId="9470"/>
    <cellStyle name="Normal 12 2 2 4 2 2" xfId="11143"/>
    <cellStyle name="Normal 12 2 2 4 2 2 2" xfId="925"/>
    <cellStyle name="Normal 12 2 2 4 2 2 3" xfId="940"/>
    <cellStyle name="Normal 12 2 2 4 2 3" xfId="11145"/>
    <cellStyle name="Normal 12 2 2 4 2 4" xfId="11148"/>
    <cellStyle name="Normal 12 2 2 4 3" xfId="11151"/>
    <cellStyle name="Normal 12 2 2 4 3 2" xfId="11154"/>
    <cellStyle name="Normal 12 2 2 4 3 3" xfId="11157"/>
    <cellStyle name="Normal 12 2 2 4 4" xfId="11160"/>
    <cellStyle name="Normal 12 2 2 4 5" xfId="11163"/>
    <cellStyle name="Normal 12 2 2 5" xfId="5245"/>
    <cellStyle name="Normal 12 2 2 5 2" xfId="11165"/>
    <cellStyle name="Normal 12 2 2 5 2 2" xfId="11167"/>
    <cellStyle name="Normal 12 2 2 5 2 3" xfId="11169"/>
    <cellStyle name="Normal 12 2 2 5 3" xfId="11174"/>
    <cellStyle name="Normal 12 2 2 5 4" xfId="11179"/>
    <cellStyle name="Normal 12 2 2 6" xfId="5248"/>
    <cellStyle name="Normal 12 2 2 6 2" xfId="11181"/>
    <cellStyle name="Normal 12 2 2 6 3" xfId="11184"/>
    <cellStyle name="Normal 12 2 2 7" xfId="11188"/>
    <cellStyle name="Normal 12 2 2 8" xfId="11190"/>
    <cellStyle name="Normal 12 2 3" xfId="11191"/>
    <cellStyle name="Normal 12 2 3 2" xfId="11192"/>
    <cellStyle name="Normal 12 2 3 2 2" xfId="11193"/>
    <cellStyle name="Normal 12 2 3 2 2 2" xfId="11194"/>
    <cellStyle name="Normal 12 2 3 2 2 2 2" xfId="8151"/>
    <cellStyle name="Normal 12 2 3 2 2 2 3" xfId="8154"/>
    <cellStyle name="Normal 12 2 3 2 2 3" xfId="7655"/>
    <cellStyle name="Normal 12 2 3 2 2 4" xfId="7018"/>
    <cellStyle name="Normal 12 2 3 2 3" xfId="11195"/>
    <cellStyle name="Normal 12 2 3 2 3 2" xfId="11196"/>
    <cellStyle name="Normal 12 2 3 2 3 3" xfId="7664"/>
    <cellStyle name="Normal 12 2 3 2 4" xfId="11197"/>
    <cellStyle name="Normal 12 2 3 2 5" xfId="11198"/>
    <cellStyle name="Normal 12 2 3 3" xfId="11199"/>
    <cellStyle name="Normal 12 2 3 3 2" xfId="11200"/>
    <cellStyle name="Normal 12 2 3 3 2 2" xfId="11171"/>
    <cellStyle name="Normal 12 2 3 3 2 3" xfId="11176"/>
    <cellStyle name="Normal 12 2 3 3 3" xfId="11201"/>
    <cellStyle name="Normal 12 2 3 3 4" xfId="11202"/>
    <cellStyle name="Normal 12 2 3 4" xfId="11203"/>
    <cellStyle name="Normal 12 2 3 4 2" xfId="9141"/>
    <cellStyle name="Normal 12 2 3 4 3" xfId="11205"/>
    <cellStyle name="Normal 12 2 3 5" xfId="11207"/>
    <cellStyle name="Normal 12 2 3 6" xfId="11209"/>
    <cellStyle name="Normal 12 2 4" xfId="11210"/>
    <cellStyle name="Normal 12 2 4 2" xfId="11211"/>
    <cellStyle name="Normal 12 2 4 2 2" xfId="11212"/>
    <cellStyle name="Normal 12 2 4 2 2 2" xfId="3142"/>
    <cellStyle name="Normal 12 2 4 2 2 2 2" xfId="10160"/>
    <cellStyle name="Normal 12 2 4 2 2 2 3" xfId="10163"/>
    <cellStyle name="Normal 12 2 4 2 2 3" xfId="6812"/>
    <cellStyle name="Normal 12 2 4 2 2 4" xfId="6820"/>
    <cellStyle name="Normal 12 2 4 2 3" xfId="11213"/>
    <cellStyle name="Normal 12 2 4 2 3 2" xfId="2374"/>
    <cellStyle name="Normal 12 2 4 2 3 3" xfId="11215"/>
    <cellStyle name="Normal 12 2 4 2 4" xfId="11216"/>
    <cellStyle name="Normal 12 2 4 2 5" xfId="11217"/>
    <cellStyle name="Normal 12 2 4 3" xfId="11219"/>
    <cellStyle name="Normal 12 2 4 3 2" xfId="11221"/>
    <cellStyle name="Normal 12 2 4 3 2 2" xfId="3573"/>
    <cellStyle name="Normal 12 2 4 3 2 3" xfId="11223"/>
    <cellStyle name="Normal 12 2 4 3 3" xfId="11225"/>
    <cellStyle name="Normal 12 2 4 3 4" xfId="11226"/>
    <cellStyle name="Normal 12 2 4 4" xfId="11228"/>
    <cellStyle name="Normal 12 2 4 4 2" xfId="11229"/>
    <cellStyle name="Normal 12 2 4 4 3" xfId="11232"/>
    <cellStyle name="Normal 12 2 4 5" xfId="11235"/>
    <cellStyle name="Normal 12 2 4 6" xfId="1450"/>
    <cellStyle name="Normal 12 2 5" xfId="11236"/>
    <cellStyle name="Normal 12 2 5 2" xfId="11237"/>
    <cellStyle name="Normal 12 2 5 2 2" xfId="11239"/>
    <cellStyle name="Normal 12 2 5 2 2 2" xfId="11243"/>
    <cellStyle name="Normal 12 2 5 2 2 3" xfId="11247"/>
    <cellStyle name="Normal 12 2 5 2 3" xfId="11248"/>
    <cellStyle name="Normal 12 2 5 2 4" xfId="11251"/>
    <cellStyle name="Normal 12 2 5 3" xfId="11257"/>
    <cellStyle name="Normal 12 2 5 3 2" xfId="11258"/>
    <cellStyle name="Normal 12 2 5 3 3" xfId="11259"/>
    <cellStyle name="Normal 12 2 5 4" xfId="11262"/>
    <cellStyle name="Normal 12 2 5 5" xfId="11264"/>
    <cellStyle name="Normal 12 2 6" xfId="11266"/>
    <cellStyle name="Normal 12 2 6 2" xfId="11267"/>
    <cellStyle name="Normal 12 2 6 2 2" xfId="11268"/>
    <cellStyle name="Normal 12 2 6 2 3" xfId="11269"/>
    <cellStyle name="Normal 12 2 6 3" xfId="11270"/>
    <cellStyle name="Normal 12 2 6 4" xfId="11273"/>
    <cellStyle name="Normal 12 2 7" xfId="11274"/>
    <cellStyle name="Normal 12 2 7 2" xfId="11275"/>
    <cellStyle name="Normal 12 2 7 3" xfId="11277"/>
    <cellStyle name="Normal 12 2 8" xfId="11278"/>
    <cellStyle name="Normal 12 2 9" xfId="11279"/>
    <cellStyle name="Normal 12 3" xfId="238"/>
    <cellStyle name="Normal 12 3 2" xfId="722"/>
    <cellStyle name="Normal 12 3 2 2" xfId="140"/>
    <cellStyle name="Normal 12 3 2 2 2" xfId="734"/>
    <cellStyle name="Normal 12 3 2 2 2 2" xfId="2715"/>
    <cellStyle name="Normal 12 3 2 2 2 2 2" xfId="11280"/>
    <cellStyle name="Normal 12 3 2 2 2 2 3" xfId="148"/>
    <cellStyle name="Normal 12 3 2 2 2 3" xfId="2719"/>
    <cellStyle name="Normal 12 3 2 2 2 4" xfId="11281"/>
    <cellStyle name="Normal 12 3 2 2 3" xfId="2722"/>
    <cellStyle name="Normal 12 3 2 2 3 2" xfId="10564"/>
    <cellStyle name="Normal 12 3 2 2 3 3" xfId="11282"/>
    <cellStyle name="Normal 12 3 2 2 4" xfId="686"/>
    <cellStyle name="Normal 12 3 2 2 5" xfId="7812"/>
    <cellStyle name="Normal 12 3 2 3" xfId="764"/>
    <cellStyle name="Normal 12 3 2 3 2" xfId="406"/>
    <cellStyle name="Normal 12 3 2 3 2 2" xfId="11284"/>
    <cellStyle name="Normal 12 3 2 3 2 3" xfId="11285"/>
    <cellStyle name="Normal 12 3 2 3 3" xfId="461"/>
    <cellStyle name="Normal 12 3 2 3 4" xfId="7859"/>
    <cellStyle name="Normal 12 3 2 4" xfId="2750"/>
    <cellStyle name="Normal 12 3 2 4 2" xfId="3554"/>
    <cellStyle name="Normal 12 3 2 4 3" xfId="3564"/>
    <cellStyle name="Normal 12 3 2 5" xfId="2765"/>
    <cellStyle name="Normal 12 3 2 6" xfId="2405"/>
    <cellStyle name="Normal 12 3 3" xfId="11286"/>
    <cellStyle name="Normal 12 3 3 2" xfId="5746"/>
    <cellStyle name="Normal 12 3 3 2 2" xfId="2794"/>
    <cellStyle name="Normal 12 3 3 2 2 2" xfId="4462"/>
    <cellStyle name="Normal 12 3 3 2 2 2 2" xfId="11288"/>
    <cellStyle name="Normal 12 3 3 2 2 2 3" xfId="11291"/>
    <cellStyle name="Normal 12 3 3 2 2 3" xfId="4447"/>
    <cellStyle name="Normal 12 3 3 2 2 4" xfId="11293"/>
    <cellStyle name="Normal 12 3 3 2 3" xfId="2800"/>
    <cellStyle name="Normal 12 3 3 2 3 2" xfId="11294"/>
    <cellStyle name="Normal 12 3 3 2 3 3" xfId="11296"/>
    <cellStyle name="Normal 12 3 3 2 4" xfId="3815"/>
    <cellStyle name="Normal 12 3 3 2 5" xfId="8663"/>
    <cellStyle name="Normal 12 3 3 3" xfId="5753"/>
    <cellStyle name="Normal 12 3 3 3 2" xfId="4479"/>
    <cellStyle name="Normal 12 3 3 3 2 2" xfId="8447"/>
    <cellStyle name="Normal 12 3 3 3 2 3" xfId="8492"/>
    <cellStyle name="Normal 12 3 3 3 3" xfId="4483"/>
    <cellStyle name="Normal 12 3 3 3 4" xfId="8719"/>
    <cellStyle name="Normal 12 3 3 4" xfId="5763"/>
    <cellStyle name="Normal 12 3 3 4 2" xfId="4499"/>
    <cellStyle name="Normal 12 3 3 4 3" xfId="11297"/>
    <cellStyle name="Normal 12 3 3 5" xfId="5776"/>
    <cellStyle name="Normal 12 3 3 6" xfId="11302"/>
    <cellStyle name="Normal 12 3 4" xfId="11304"/>
    <cellStyle name="Normal 12 3 4 2" xfId="11307"/>
    <cellStyle name="Normal 12 3 4 2 2" xfId="4135"/>
    <cellStyle name="Normal 12 3 4 2 2 2" xfId="11309"/>
    <cellStyle name="Normal 12 3 4 2 2 3" xfId="11312"/>
    <cellStyle name="Normal 12 3 4 2 3" xfId="1347"/>
    <cellStyle name="Normal 12 3 4 2 4" xfId="1408"/>
    <cellStyle name="Normal 12 3 4 3" xfId="11315"/>
    <cellStyle name="Normal 12 3 4 3 2" xfId="4322"/>
    <cellStyle name="Normal 12 3 4 3 3" xfId="538"/>
    <cellStyle name="Normal 12 3 4 4" xfId="11318"/>
    <cellStyle name="Normal 12 3 4 5" xfId="11319"/>
    <cellStyle name="Normal 12 3 5" xfId="11321"/>
    <cellStyle name="Normal 12 3 5 2" xfId="11324"/>
    <cellStyle name="Normal 12 3 5 2 2" xfId="2705"/>
    <cellStyle name="Normal 12 3 5 2 3" xfId="11325"/>
    <cellStyle name="Normal 12 3 5 3" xfId="11327"/>
    <cellStyle name="Normal 12 3 5 4" xfId="11329"/>
    <cellStyle name="Normal 12 3 6" xfId="11331"/>
    <cellStyle name="Normal 12 3 6 2" xfId="11332"/>
    <cellStyle name="Normal 12 3 6 3" xfId="11333"/>
    <cellStyle name="Normal 12 3 7" xfId="11335"/>
    <cellStyle name="Normal 12 3 8" xfId="11336"/>
    <cellStyle name="Normal 12 4" xfId="11338"/>
    <cellStyle name="Normal 12 4 2" xfId="779"/>
    <cellStyle name="Normal 12 4 2 2" xfId="8232"/>
    <cellStyle name="Normal 12 4 2 2 2" xfId="4541"/>
    <cellStyle name="Normal 12 4 2 2 2 2" xfId="1439"/>
    <cellStyle name="Normal 12 4 2 2 2 3" xfId="1463"/>
    <cellStyle name="Normal 12 4 2 2 3" xfId="4546"/>
    <cellStyle name="Normal 12 4 2 2 4" xfId="7366"/>
    <cellStyle name="Normal 12 4 2 3" xfId="8237"/>
    <cellStyle name="Normal 12 4 2 3 2" xfId="4556"/>
    <cellStyle name="Normal 12 4 2 3 3" xfId="11339"/>
    <cellStyle name="Normal 12 4 2 4" xfId="8242"/>
    <cellStyle name="Normal 12 4 2 5" xfId="8249"/>
    <cellStyle name="Normal 12 4 3" xfId="817"/>
    <cellStyle name="Normal 12 4 3 2" xfId="11036"/>
    <cellStyle name="Normal 12 4 3 2 2" xfId="4569"/>
    <cellStyle name="Normal 12 4 3 2 3" xfId="1541"/>
    <cellStyle name="Normal 12 4 3 3" xfId="11038"/>
    <cellStyle name="Normal 12 4 3 4" xfId="11040"/>
    <cellStyle name="Normal 12 4 4" xfId="6533"/>
    <cellStyle name="Normal 12 4 4 2" xfId="11044"/>
    <cellStyle name="Normal 12 4 4 3" xfId="11049"/>
    <cellStyle name="Normal 12 4 5" xfId="6539"/>
    <cellStyle name="Normal 12 4 6" xfId="6549"/>
    <cellStyle name="Normal 12 5" xfId="11341"/>
    <cellStyle name="Normal 12 5 2" xfId="11343"/>
    <cellStyle name="Normal 12 5 2 2" xfId="11344"/>
    <cellStyle name="Normal 12 5 2 2 2" xfId="4591"/>
    <cellStyle name="Normal 12 5 2 2 2 2" xfId="11346"/>
    <cellStyle name="Normal 12 5 2 2 2 3" xfId="9620"/>
    <cellStyle name="Normal 12 5 2 2 3" xfId="2937"/>
    <cellStyle name="Normal 12 5 2 2 4" xfId="11347"/>
    <cellStyle name="Normal 12 5 2 3" xfId="11349"/>
    <cellStyle name="Normal 12 5 2 3 2" xfId="4601"/>
    <cellStyle name="Normal 12 5 2 3 3" xfId="11351"/>
    <cellStyle name="Normal 12 5 2 4" xfId="11353"/>
    <cellStyle name="Normal 12 5 2 5" xfId="11356"/>
    <cellStyle name="Normal 12 5 3" xfId="10786"/>
    <cellStyle name="Normal 12 5 3 2" xfId="10788"/>
    <cellStyle name="Normal 12 5 3 2 2" xfId="960"/>
    <cellStyle name="Normal 12 5 3 2 3" xfId="10791"/>
    <cellStyle name="Normal 12 5 3 3" xfId="10794"/>
    <cellStyle name="Normal 12 5 3 4" xfId="10799"/>
    <cellStyle name="Normal 12 5 4" xfId="10804"/>
    <cellStyle name="Normal 12 5 4 2" xfId="10807"/>
    <cellStyle name="Normal 12 5 4 3" xfId="10812"/>
    <cellStyle name="Normal 12 5 5" xfId="10817"/>
    <cellStyle name="Normal 12 5 6" xfId="10820"/>
    <cellStyle name="Normal 12 6" xfId="11357"/>
    <cellStyle name="Normal 12 6 2" xfId="11360"/>
    <cellStyle name="Normal 12 6 2 2" xfId="11362"/>
    <cellStyle name="Normal 12 6 2 2 2" xfId="4615"/>
    <cellStyle name="Normal 12 6 2 2 3" xfId="11363"/>
    <cellStyle name="Normal 12 6 2 3" xfId="11366"/>
    <cellStyle name="Normal 12 6 2 4" xfId="11369"/>
    <cellStyle name="Normal 12 6 3" xfId="10822"/>
    <cellStyle name="Normal 12 6 3 2" xfId="5024"/>
    <cellStyle name="Normal 12 6 3 3" xfId="10831"/>
    <cellStyle name="Normal 12 6 4" xfId="10840"/>
    <cellStyle name="Normal 12 6 5" xfId="10845"/>
    <cellStyle name="Normal 12 7" xfId="8974"/>
    <cellStyle name="Normal 12 7 2" xfId="8980"/>
    <cellStyle name="Normal 12 7 2 2" xfId="11370"/>
    <cellStyle name="Normal 12 7 2 3" xfId="11373"/>
    <cellStyle name="Normal 12 7 3" xfId="8982"/>
    <cellStyle name="Normal 12 7 4" xfId="10848"/>
    <cellStyle name="Normal 12 8" xfId="8987"/>
    <cellStyle name="Normal 12 8 2" xfId="11374"/>
    <cellStyle name="Normal 12 8 3" xfId="11375"/>
    <cellStyle name="Normal 12 9" xfId="8990"/>
    <cellStyle name="Normal 13" xfId="7416"/>
    <cellStyle name="Normal 14" xfId="7421"/>
    <cellStyle name="Normal 14 2" xfId="11379"/>
    <cellStyle name="Normal 14 2 2" xfId="147"/>
    <cellStyle name="Normal 14 2 2 2" xfId="11381"/>
    <cellStyle name="Normal 14 2 2 2 2" xfId="11383"/>
    <cellStyle name="Normal 14 2 2 2 2 2" xfId="11271"/>
    <cellStyle name="Normal 14 2 2 2 2 2 2" xfId="3992"/>
    <cellStyle name="Normal 14 2 2 2 2 2 3" xfId="4206"/>
    <cellStyle name="Normal 14 2 2 2 2 3" xfId="11384"/>
    <cellStyle name="Normal 14 2 2 2 2 4" xfId="11385"/>
    <cellStyle name="Normal 14 2 2 2 3" xfId="11387"/>
    <cellStyle name="Normal 14 2 2 2 3 2" xfId="11388"/>
    <cellStyle name="Normal 14 2 2 2 3 3" xfId="11389"/>
    <cellStyle name="Normal 14 2 2 2 4" xfId="11390"/>
    <cellStyle name="Normal 14 2 2 2 5" xfId="11391"/>
    <cellStyle name="Normal 14 2 2 3" xfId="11394"/>
    <cellStyle name="Normal 14 2 2 3 2" xfId="9891"/>
    <cellStyle name="Normal 14 2 2 3 2 2" xfId="11396"/>
    <cellStyle name="Normal 14 2 2 3 2 3" xfId="11398"/>
    <cellStyle name="Normal 14 2 2 3 3" xfId="11401"/>
    <cellStyle name="Normal 14 2 2 3 4" xfId="11403"/>
    <cellStyle name="Normal 14 2 2 4" xfId="83"/>
    <cellStyle name="Normal 14 2 2 4 2" xfId="11405"/>
    <cellStyle name="Normal 14 2 2 4 3" xfId="11409"/>
    <cellStyle name="Normal 14 2 2 5" xfId="495"/>
    <cellStyle name="Normal 14 2 2 6" xfId="10645"/>
    <cellStyle name="Normal 14 2 3" xfId="11410"/>
    <cellStyle name="Normal 14 2 3 2" xfId="11412"/>
    <cellStyle name="Normal 14 2 3 2 2" xfId="11413"/>
    <cellStyle name="Normal 14 2 3 2 2 2" xfId="11414"/>
    <cellStyle name="Normal 14 2 3 2 2 2 2" xfId="587"/>
    <cellStyle name="Normal 14 2 3 2 2 2 3" xfId="3185"/>
    <cellStyle name="Normal 14 2 3 2 2 3" xfId="11415"/>
    <cellStyle name="Normal 14 2 3 2 2 4" xfId="122"/>
    <cellStyle name="Normal 14 2 3 2 3" xfId="8860"/>
    <cellStyle name="Normal 14 2 3 2 3 2" xfId="11416"/>
    <cellStyle name="Normal 14 2 3 2 3 3" xfId="11417"/>
    <cellStyle name="Normal 14 2 3 2 4" xfId="8863"/>
    <cellStyle name="Normal 14 2 3 2 5" xfId="11418"/>
    <cellStyle name="Normal 14 2 3 3" xfId="11421"/>
    <cellStyle name="Normal 14 2 3 3 2" xfId="11424"/>
    <cellStyle name="Normal 14 2 3 3 2 2" xfId="11428"/>
    <cellStyle name="Normal 14 2 3 3 2 3" xfId="11432"/>
    <cellStyle name="Normal 14 2 3 3 3" xfId="11439"/>
    <cellStyle name="Normal 14 2 3 3 4" xfId="11445"/>
    <cellStyle name="Normal 14 2 3 4" xfId="11448"/>
    <cellStyle name="Normal 14 2 3 4 2" xfId="36"/>
    <cellStyle name="Normal 14 2 3 4 3" xfId="9086"/>
    <cellStyle name="Normal 14 2 3 5" xfId="11450"/>
    <cellStyle name="Normal 14 2 3 6" xfId="11452"/>
    <cellStyle name="Normal 14 2 4" xfId="439"/>
    <cellStyle name="Normal 14 2 4 2" xfId="11453"/>
    <cellStyle name="Normal 14 2 4 2 2" xfId="11454"/>
    <cellStyle name="Normal 14 2 4 2 2 2" xfId="11455"/>
    <cellStyle name="Normal 14 2 4 2 2 3" xfId="11456"/>
    <cellStyle name="Normal 14 2 4 2 3" xfId="10566"/>
    <cellStyle name="Normal 14 2 4 2 4" xfId="10568"/>
    <cellStyle name="Normal 14 2 4 3" xfId="11458"/>
    <cellStyle name="Normal 14 2 4 3 2" xfId="11462"/>
    <cellStyle name="Normal 14 2 4 3 3" xfId="11468"/>
    <cellStyle name="Normal 14 2 4 4" xfId="11471"/>
    <cellStyle name="Normal 14 2 4 5" xfId="11473"/>
    <cellStyle name="Normal 14 2 5" xfId="11476"/>
    <cellStyle name="Normal 14 2 5 2" xfId="11478"/>
    <cellStyle name="Normal 14 2 5 2 2" xfId="11481"/>
    <cellStyle name="Normal 14 2 5 2 3" xfId="11484"/>
    <cellStyle name="Normal 14 2 5 3" xfId="11489"/>
    <cellStyle name="Normal 14 2 5 4" xfId="11494"/>
    <cellStyle name="Normal 14 2 6" xfId="11497"/>
    <cellStyle name="Normal 14 2 6 2" xfId="11094"/>
    <cellStyle name="Normal 14 2 6 3" xfId="11098"/>
    <cellStyle name="Normal 14 2 7" xfId="8818"/>
    <cellStyle name="Normal 14 2 8" xfId="4018"/>
    <cellStyle name="Normal 14 3" xfId="11500"/>
    <cellStyle name="Normal 14 3 2" xfId="5513"/>
    <cellStyle name="Normal 14 3 2 2" xfId="11502"/>
    <cellStyle name="Normal 14 3 2 2 2" xfId="3487"/>
    <cellStyle name="Normal 14 3 2 2 2 2" xfId="2348"/>
    <cellStyle name="Normal 14 3 2 2 2 3" xfId="1665"/>
    <cellStyle name="Normal 14 3 2 2 3" xfId="3497"/>
    <cellStyle name="Normal 14 3 2 2 4" xfId="3509"/>
    <cellStyle name="Normal 14 3 2 3" xfId="11505"/>
    <cellStyle name="Normal 14 3 2 3 2" xfId="3721"/>
    <cellStyle name="Normal 14 3 2 3 3" xfId="3735"/>
    <cellStyle name="Normal 14 3 2 4" xfId="11508"/>
    <cellStyle name="Normal 14 3 2 5" xfId="11511"/>
    <cellStyle name="Normal 14 3 3" xfId="5517"/>
    <cellStyle name="Normal 14 3 3 2" xfId="11512"/>
    <cellStyle name="Normal 14 3 3 2 2" xfId="8192"/>
    <cellStyle name="Normal 14 3 3 2 3" xfId="8197"/>
    <cellStyle name="Normal 14 3 3 3" xfId="11514"/>
    <cellStyle name="Normal 14 3 3 4" xfId="11516"/>
    <cellStyle name="Normal 14 3 4" xfId="553"/>
    <cellStyle name="Normal 14 3 4 2" xfId="11517"/>
    <cellStyle name="Normal 14 3 4 3" xfId="11519"/>
    <cellStyle name="Normal 14 3 5" xfId="5522"/>
    <cellStyle name="Normal 14 3 6" xfId="5527"/>
    <cellStyle name="Normal 14 4" xfId="11520"/>
    <cellStyle name="Normal 14 4 2" xfId="5148"/>
    <cellStyle name="Normal 14 4 2 2" xfId="11523"/>
    <cellStyle name="Normal 14 4 2 2 2" xfId="11525"/>
    <cellStyle name="Normal 14 4 2 2 2 2" xfId="11526"/>
    <cellStyle name="Normal 14 4 2 2 2 3" xfId="11527"/>
    <cellStyle name="Normal 14 4 2 2 3" xfId="11528"/>
    <cellStyle name="Normal 14 4 2 2 4" xfId="11529"/>
    <cellStyle name="Normal 14 4 2 3" xfId="11531"/>
    <cellStyle name="Normal 14 4 2 3 2" xfId="11532"/>
    <cellStyle name="Normal 14 4 2 3 3" xfId="11533"/>
    <cellStyle name="Normal 14 4 2 4" xfId="11535"/>
    <cellStyle name="Normal 14 4 2 5" xfId="11537"/>
    <cellStyle name="Normal 14 4 3" xfId="5158"/>
    <cellStyle name="Normal 14 4 3 2" xfId="11062"/>
    <cellStyle name="Normal 14 4 3 2 2" xfId="11538"/>
    <cellStyle name="Normal 14 4 3 2 3" xfId="11539"/>
    <cellStyle name="Normal 14 4 3 3" xfId="11064"/>
    <cellStyle name="Normal 14 4 3 4" xfId="11540"/>
    <cellStyle name="Normal 14 4 4" xfId="572"/>
    <cellStyle name="Normal 14 4 4 2" xfId="11541"/>
    <cellStyle name="Normal 14 4 4 3" xfId="11542"/>
    <cellStyle name="Normal 14 4 5" xfId="272"/>
    <cellStyle name="Normal 14 4 6" xfId="1535"/>
    <cellStyle name="Normal 14 5" xfId="11543"/>
    <cellStyle name="Normal 14 5 2" xfId="11548"/>
    <cellStyle name="Normal 14 5 2 2" xfId="11549"/>
    <cellStyle name="Normal 14 5 2 2 2" xfId="11550"/>
    <cellStyle name="Normal 14 5 2 2 3" xfId="11553"/>
    <cellStyle name="Normal 14 5 2 3" xfId="11555"/>
    <cellStyle name="Normal 14 5 2 4" xfId="11557"/>
    <cellStyle name="Normal 14 5 3" xfId="10924"/>
    <cellStyle name="Normal 14 5 3 2" xfId="10927"/>
    <cellStyle name="Normal 14 5 3 3" xfId="10930"/>
    <cellStyle name="Normal 14 5 4" xfId="10933"/>
    <cellStyle name="Normal 14 5 5" xfId="10936"/>
    <cellStyle name="Normal 14 6" xfId="11558"/>
    <cellStyle name="Normal 14 6 2" xfId="11559"/>
    <cellStyle name="Normal 14 6 2 2" xfId="11562"/>
    <cellStyle name="Normal 14 6 2 3" xfId="11569"/>
    <cellStyle name="Normal 14 6 3" xfId="10944"/>
    <cellStyle name="Normal 14 6 4" xfId="10947"/>
    <cellStyle name="Normal 14 7" xfId="11570"/>
    <cellStyle name="Normal 14 7 2" xfId="11571"/>
    <cellStyle name="Normal 14 7 3" xfId="11573"/>
    <cellStyle name="Normal 14 8" xfId="11574"/>
    <cellStyle name="Normal 14 9" xfId="11576"/>
    <cellStyle name="Normal 15" xfId="7426"/>
    <cellStyle name="Normal 16" xfId="7431"/>
    <cellStyle name="Normal 16 2" xfId="11577"/>
    <cellStyle name="Normal 16 2 2" xfId="7881"/>
    <cellStyle name="Normal 16 2 2 2" xfId="11583"/>
    <cellStyle name="Normal 16 2 2 2 2" xfId="2244"/>
    <cellStyle name="Normal 16 2 2 2 2 2" xfId="11585"/>
    <cellStyle name="Normal 16 2 2 2 2 3" xfId="11589"/>
    <cellStyle name="Normal 16 2 2 2 3" xfId="7078"/>
    <cellStyle name="Normal 16 2 2 2 4" xfId="7084"/>
    <cellStyle name="Normal 16 2 2 3" xfId="11594"/>
    <cellStyle name="Normal 16 2 2 3 2" xfId="7176"/>
    <cellStyle name="Normal 16 2 2 3 3" xfId="793"/>
    <cellStyle name="Normal 16 2 2 4" xfId="11597"/>
    <cellStyle name="Normal 16 2 2 5" xfId="11601"/>
    <cellStyle name="Normal 16 2 3" xfId="7886"/>
    <cellStyle name="Normal 16 2 3 2" xfId="3964"/>
    <cellStyle name="Normal 16 2 3 2 2" xfId="3973"/>
    <cellStyle name="Normal 16 2 3 2 3" xfId="3983"/>
    <cellStyle name="Normal 16 2 3 3" xfId="5591"/>
    <cellStyle name="Normal 16 2 3 4" xfId="5595"/>
    <cellStyle name="Normal 16 2 4" xfId="7891"/>
    <cellStyle name="Normal 16 2 4 2" xfId="6679"/>
    <cellStyle name="Normal 16 2 4 3" xfId="6858"/>
    <cellStyle name="Normal 16 2 5" xfId="7896"/>
    <cellStyle name="Normal 16 2 6" xfId="7900"/>
    <cellStyle name="Normal 16 3" xfId="11602"/>
    <cellStyle name="Normal 16 3 2" xfId="11607"/>
    <cellStyle name="Normal 16 3 2 2" xfId="11610"/>
    <cellStyle name="Normal 16 3 2 2 2" xfId="20"/>
    <cellStyle name="Normal 16 3 2 2 2 2" xfId="11612"/>
    <cellStyle name="Normal 16 3 2 2 2 3" xfId="2599"/>
    <cellStyle name="Normal 16 3 2 2 3" xfId="11615"/>
    <cellStyle name="Normal 16 3 2 2 4" xfId="11616"/>
    <cellStyle name="Normal 16 3 2 3" xfId="11618"/>
    <cellStyle name="Normal 16 3 2 3 2" xfId="10100"/>
    <cellStyle name="Normal 16 3 2 3 3" xfId="10106"/>
    <cellStyle name="Normal 16 3 2 4" xfId="11621"/>
    <cellStyle name="Normal 16 3 2 5" xfId="11625"/>
    <cellStyle name="Normal 16 3 3" xfId="11626"/>
    <cellStyle name="Normal 16 3 3 2" xfId="7809"/>
    <cellStyle name="Normal 16 3 3 2 2" xfId="11628"/>
    <cellStyle name="Normal 16 3 3 2 3" xfId="11629"/>
    <cellStyle name="Normal 16 3 3 3" xfId="7813"/>
    <cellStyle name="Normal 16 3 3 4" xfId="7816"/>
    <cellStyle name="Normal 16 3 4" xfId="11630"/>
    <cellStyle name="Normal 16 3 4 2" xfId="7860"/>
    <cellStyle name="Normal 16 3 4 3" xfId="7863"/>
    <cellStyle name="Normal 16 3 5" xfId="11632"/>
    <cellStyle name="Normal 16 3 6" xfId="11633"/>
    <cellStyle name="Normal 16 4" xfId="11634"/>
    <cellStyle name="Normal 16 4 2" xfId="11637"/>
    <cellStyle name="Normal 16 4 2 2" xfId="11639"/>
    <cellStyle name="Normal 16 4 2 2 2" xfId="11640"/>
    <cellStyle name="Normal 16 4 2 2 3" xfId="11641"/>
    <cellStyle name="Normal 16 4 2 3" xfId="11642"/>
    <cellStyle name="Normal 16 4 2 4" xfId="9797"/>
    <cellStyle name="Normal 16 4 3" xfId="11643"/>
    <cellStyle name="Normal 16 4 3 2" xfId="8665"/>
    <cellStyle name="Normal 16 4 3 3" xfId="8667"/>
    <cellStyle name="Normal 16 4 4" xfId="11645"/>
    <cellStyle name="Normal 16 4 5" xfId="11646"/>
    <cellStyle name="Normal 16 5" xfId="11647"/>
    <cellStyle name="Normal 16 5 2" xfId="11649"/>
    <cellStyle name="Normal 16 5 2 2" xfId="1328"/>
    <cellStyle name="Normal 16 5 2 3" xfId="1034"/>
    <cellStyle name="Normal 16 5 3" xfId="11651"/>
    <cellStyle name="Normal 16 5 4" xfId="11653"/>
    <cellStyle name="Normal 16 6" xfId="11655"/>
    <cellStyle name="Normal 16 6 2" xfId="11657"/>
    <cellStyle name="Normal 16 6 3" xfId="11659"/>
    <cellStyle name="Normal 16 7" xfId="11661"/>
    <cellStyle name="Normal 16 8" xfId="11662"/>
    <cellStyle name="Normal 17" xfId="848"/>
    <cellStyle name="Normal 17 2" xfId="11663"/>
    <cellStyle name="Normal 17 2 2" xfId="8758"/>
    <cellStyle name="Normal 17 2 3" xfId="8765"/>
    <cellStyle name="Normal 17 2 3 2" xfId="3111"/>
    <cellStyle name="Normal 17 2 3 2 2" xfId="11667"/>
    <cellStyle name="Normal 17 2 3 2 2 2" xfId="11669"/>
    <cellStyle name="Normal 17 2 3 2 2 3" xfId="11673"/>
    <cellStyle name="Normal 17 2 3 2 3" xfId="11675"/>
    <cellStyle name="Normal 17 2 3 2 4" xfId="11676"/>
    <cellStyle name="Normal 17 2 3 3" xfId="1044"/>
    <cellStyle name="Normal 17 2 3 3 2" xfId="11677"/>
    <cellStyle name="Normal 17 2 3 3 3" xfId="11679"/>
    <cellStyle name="Normal 17 2 3 4" xfId="1076"/>
    <cellStyle name="Normal 17 2 3 5" xfId="3238"/>
    <cellStyle name="Normal 17 3" xfId="11680"/>
    <cellStyle name="Normal 17 3 2" xfId="11684"/>
    <cellStyle name="Normal 17 4" xfId="11688"/>
    <cellStyle name="Normal 18" xfId="784"/>
    <cellStyle name="Normal 19" xfId="6488"/>
    <cellStyle name="Normal 19 2" xfId="11693"/>
    <cellStyle name="Normal 19 2 2" xfId="11694"/>
    <cellStyle name="Normal 19 2 2 2" xfId="11695"/>
    <cellStyle name="Normal 19 2 2 2 2" xfId="11698"/>
    <cellStyle name="Normal 19 2 2 2 2 2" xfId="11701"/>
    <cellStyle name="Normal 19 2 2 2 2 3" xfId="11703"/>
    <cellStyle name="Normal 19 2 2 2 3" xfId="11705"/>
    <cellStyle name="Normal 19 2 2 2 4" xfId="11714"/>
    <cellStyle name="Normal 19 2 2 3" xfId="11715"/>
    <cellStyle name="Normal 19 2 2 3 2" xfId="11717"/>
    <cellStyle name="Normal 19 2 2 3 3" xfId="11720"/>
    <cellStyle name="Normal 19 2 2 4" xfId="11721"/>
    <cellStyle name="Normal 19 2 2 5" xfId="11722"/>
    <cellStyle name="Normal 19 2 3" xfId="11724"/>
    <cellStyle name="Normal 19 2 3 2" xfId="11725"/>
    <cellStyle name="Normal 19 2 3 2 2" xfId="7409"/>
    <cellStyle name="Normal 19 2 3 2 3" xfId="7415"/>
    <cellStyle name="Normal 19 2 3 3" xfId="11726"/>
    <cellStyle name="Normal 19 2 3 4" xfId="11728"/>
    <cellStyle name="Normal 19 2 4" xfId="11729"/>
    <cellStyle name="Normal 19 2 4 2" xfId="11731"/>
    <cellStyle name="Normal 19 2 4 3" xfId="11734"/>
    <cellStyle name="Normal 19 2 5" xfId="11736"/>
    <cellStyle name="Normal 19 2 6" xfId="11737"/>
    <cellStyle name="Normal 19 3" xfId="11740"/>
    <cellStyle name="Normal 19 3 2" xfId="11742"/>
    <cellStyle name="Normal 19 3 2 2" xfId="11744"/>
    <cellStyle name="Normal 19 3 2 2 2" xfId="8571"/>
    <cellStyle name="Normal 19 3 2 2 3" xfId="8632"/>
    <cellStyle name="Normal 19 3 2 3" xfId="11746"/>
    <cellStyle name="Normal 19 3 2 4" xfId="11747"/>
    <cellStyle name="Normal 19 3 3" xfId="11749"/>
    <cellStyle name="Normal 19 3 3 2" xfId="11750"/>
    <cellStyle name="Normal 19 3 3 3" xfId="11751"/>
    <cellStyle name="Normal 19 3 4" xfId="11754"/>
    <cellStyle name="Normal 19 3 5" xfId="11755"/>
    <cellStyle name="Normal 19 4" xfId="11758"/>
    <cellStyle name="Normal 19 5" xfId="9709"/>
    <cellStyle name="Normal 19 5 2" xfId="9714"/>
    <cellStyle name="Normal 19 5 2 2" xfId="5798"/>
    <cellStyle name="Normal 19 5 2 3" xfId="5802"/>
    <cellStyle name="Normal 19 5 3" xfId="142"/>
    <cellStyle name="Normal 19 5 4" xfId="9725"/>
    <cellStyle name="Normal 19 6" xfId="9728"/>
    <cellStyle name="Normal 19 6 2" xfId="9733"/>
    <cellStyle name="Normal 19 6 3" xfId="9736"/>
    <cellStyle name="Normal 19 7" xfId="9739"/>
    <cellStyle name="Normal 19 8" xfId="9744"/>
    <cellStyle name="Normal 2" xfId="7439"/>
    <cellStyle name="Normal 2 10" xfId="11727"/>
    <cellStyle name="Normal 2 10 2" xfId="11762"/>
    <cellStyle name="Normal 2 10 3" xfId="11765"/>
    <cellStyle name="Normal 2 100" xfId="3447"/>
    <cellStyle name="Normal 2 101" xfId="3458"/>
    <cellStyle name="Normal 2 102" xfId="3472"/>
    <cellStyle name="Normal 2 103" xfId="3485"/>
    <cellStyle name="Normal 2 104" xfId="3494"/>
    <cellStyle name="Normal 2 105" xfId="3506"/>
    <cellStyle name="Normal 2 106" xfId="2689"/>
    <cellStyle name="Normal 2 107" xfId="139"/>
    <cellStyle name="Normal 2 108" xfId="763"/>
    <cellStyle name="Normal 2 109" xfId="2749"/>
    <cellStyle name="Normal 2 11" xfId="11766"/>
    <cellStyle name="Normal 2 11 2" xfId="11769"/>
    <cellStyle name="Normal 2 110" xfId="3505"/>
    <cellStyle name="Normal 2 111" xfId="2688"/>
    <cellStyle name="Normal 2 112" xfId="138"/>
    <cellStyle name="Normal 2 113" xfId="762"/>
    <cellStyle name="Normal 2 114" xfId="2748"/>
    <cellStyle name="Normal 2 115" xfId="2764"/>
    <cellStyle name="Normal 2 116" xfId="2404"/>
    <cellStyle name="Normal 2 117" xfId="2423"/>
    <cellStyle name="Normal 2 118" xfId="2054"/>
    <cellStyle name="Normal 2 119" xfId="2069"/>
    <cellStyle name="Normal 2 12" xfId="1144"/>
    <cellStyle name="Normal 2 12 2" xfId="11771"/>
    <cellStyle name="Normal 2 120" xfId="2763"/>
    <cellStyle name="Normal 2 121" xfId="2403"/>
    <cellStyle name="Normal 2 122" xfId="2422"/>
    <cellStyle name="Normal 2 123" xfId="2053"/>
    <cellStyle name="Normal 2 124" xfId="2068"/>
    <cellStyle name="Normal 2 125" xfId="3516"/>
    <cellStyle name="Normal 2 126" xfId="3532"/>
    <cellStyle name="Normal 2 127" xfId="667"/>
    <cellStyle name="Normal 2 128" xfId="3614"/>
    <cellStyle name="Normal 2 129" xfId="3625"/>
    <cellStyle name="Normal 2 13" xfId="1212"/>
    <cellStyle name="Normal 2 13 2" xfId="7618"/>
    <cellStyle name="Normal 2 13 3" xfId="7623"/>
    <cellStyle name="Normal 2 13 4" xfId="4935"/>
    <cellStyle name="Normal 2 130" xfId="3515"/>
    <cellStyle name="Normal 2 131" xfId="3531"/>
    <cellStyle name="Normal 2 132" xfId="666"/>
    <cellStyle name="Normal 2 133" xfId="3613"/>
    <cellStyle name="Normal 2 134" xfId="3624"/>
    <cellStyle name="Normal 2 135" xfId="3196"/>
    <cellStyle name="Normal 2 136" xfId="3208"/>
    <cellStyle name="Normal 2 137" xfId="1368"/>
    <cellStyle name="Normal 2 138" xfId="1381"/>
    <cellStyle name="Normal 2 139" xfId="3657"/>
    <cellStyle name="Normal 2 14" xfId="11778"/>
    <cellStyle name="Normal 2 14 2" xfId="1220"/>
    <cellStyle name="Normal 2 140" xfId="3195"/>
    <cellStyle name="Normal 2 141" xfId="3207"/>
    <cellStyle name="Normal 2 142" xfId="1367"/>
    <cellStyle name="Normal 2 143" xfId="1380"/>
    <cellStyle name="Normal 2 144" xfId="3656"/>
    <cellStyle name="Normal 2 145" xfId="3666"/>
    <cellStyle name="Normal 2 146" xfId="3688"/>
    <cellStyle name="Normal 2 147" xfId="3701"/>
    <cellStyle name="Normal 2 148" xfId="3719"/>
    <cellStyle name="Normal 2 149" xfId="3731"/>
    <cellStyle name="Normal 2 15" xfId="1111"/>
    <cellStyle name="Normal 2 15 2" xfId="1253"/>
    <cellStyle name="Normal 2 150" xfId="3665"/>
    <cellStyle name="Normal 2 151" xfId="3687"/>
    <cellStyle name="Normal 2 152" xfId="3700"/>
    <cellStyle name="Normal 2 153" xfId="3718"/>
    <cellStyle name="Normal 2 154" xfId="3730"/>
    <cellStyle name="Normal 2 155" xfId="3745"/>
    <cellStyle name="Normal 2 156" xfId="5740"/>
    <cellStyle name="Normal 2 157" xfId="5745"/>
    <cellStyle name="Normal 2 158" xfId="5752"/>
    <cellStyle name="Normal 2 159" xfId="5762"/>
    <cellStyle name="Normal 2 16" xfId="1122"/>
    <cellStyle name="Normal 2 16 2" xfId="4895"/>
    <cellStyle name="Normal 2 160" xfId="3744"/>
    <cellStyle name="Normal 2 161" xfId="5739"/>
    <cellStyle name="Normal 2 162" xfId="5744"/>
    <cellStyle name="Normal 2 163" xfId="5751"/>
    <cellStyle name="Normal 2 164" xfId="5761"/>
    <cellStyle name="Normal 2 165" xfId="5775"/>
    <cellStyle name="Normal 2 166" xfId="11301"/>
    <cellStyle name="Normal 2 167" xfId="11780"/>
    <cellStyle name="Normal 2 168" xfId="11782"/>
    <cellStyle name="Normal 2 169" xfId="11784"/>
    <cellStyle name="Normal 2 17" xfId="1264"/>
    <cellStyle name="Normal 2 17 2" xfId="4920"/>
    <cellStyle name="Normal 2 170" xfId="5774"/>
    <cellStyle name="Normal 2 171" xfId="11300"/>
    <cellStyle name="Normal 2 172" xfId="11779"/>
    <cellStyle name="Normal 2 173" xfId="11781"/>
    <cellStyle name="Normal 2 174" xfId="11783"/>
    <cellStyle name="Normal 2 175" xfId="11786"/>
    <cellStyle name="Normal 2 176" xfId="11788"/>
    <cellStyle name="Normal 2 177" xfId="11790"/>
    <cellStyle name="Normal 2 178" xfId="11792"/>
    <cellStyle name="Normal 2 179" xfId="1663"/>
    <cellStyle name="Normal 2 18" xfId="4924"/>
    <cellStyle name="Normal 2 18 2" xfId="7700"/>
    <cellStyle name="Normal 2 180" xfId="11785"/>
    <cellStyle name="Normal 2 181" xfId="11787"/>
    <cellStyle name="Normal 2 182" xfId="11789"/>
    <cellStyle name="Normal 2 183" xfId="11791"/>
    <cellStyle name="Normal 2 184" xfId="1662"/>
    <cellStyle name="Normal 2 185" xfId="1679"/>
    <cellStyle name="Normal 2 186" xfId="1688"/>
    <cellStyle name="Normal 2 187" xfId="5381"/>
    <cellStyle name="Normal 2 188" xfId="5388"/>
    <cellStyle name="Normal 2 189" xfId="5818"/>
    <cellStyle name="Normal 2 19" xfId="2877"/>
    <cellStyle name="Normal 2 19 2" xfId="2883"/>
    <cellStyle name="Normal 2 190" xfId="1678"/>
    <cellStyle name="Normal 2 191" xfId="1687"/>
    <cellStyle name="Normal 2 192" xfId="5380"/>
    <cellStyle name="Normal 2 193" xfId="5387"/>
    <cellStyle name="Normal 2 194" xfId="5817"/>
    <cellStyle name="Normal 2 195" xfId="5825"/>
    <cellStyle name="Normal 2 196" xfId="5832"/>
    <cellStyle name="Normal 2 197" xfId="5840"/>
    <cellStyle name="Normal 2 198" xfId="5848"/>
    <cellStyle name="Normal 2 199" xfId="5856"/>
    <cellStyle name="Normal 2 199 10" xfId="11793"/>
    <cellStyle name="Normal 2 199 2" xfId="11797"/>
    <cellStyle name="Normal 2 199 2 2" xfId="11801"/>
    <cellStyle name="Normal 2 199 2 2 2" xfId="11803"/>
    <cellStyle name="Normal 2 199 2 2 2 2" xfId="10475"/>
    <cellStyle name="Normal 2 199 2 2 2 2 2" xfId="6208"/>
    <cellStyle name="Normal 2 199 2 2 2 2 2 2" xfId="9029"/>
    <cellStyle name="Normal 2 199 2 2 2 2 2 2 2" xfId="11805"/>
    <cellStyle name="Normal 2 199 2 2 2 2 2 2 3" xfId="11807"/>
    <cellStyle name="Normal 2 199 2 2 2 2 2 3" xfId="9040"/>
    <cellStyle name="Normal 2 199 2 2 2 2 2 4" xfId="11811"/>
    <cellStyle name="Normal 2 199 2 2 2 2 3" xfId="743"/>
    <cellStyle name="Normal 2 199 2 2 2 2 3 2" xfId="11813"/>
    <cellStyle name="Normal 2 199 2 2 2 2 3 3" xfId="11815"/>
    <cellStyle name="Normal 2 199 2 2 2 2 4" xfId="2731"/>
    <cellStyle name="Normal 2 199 2 2 2 2 5" xfId="689"/>
    <cellStyle name="Normal 2 199 2 2 2 3" xfId="11816"/>
    <cellStyle name="Normal 2 199 2 2 2 3 2" xfId="377"/>
    <cellStyle name="Normal 2 199 2 2 2 3 2 2" xfId="11817"/>
    <cellStyle name="Normal 2 199 2 2 2 3 2 3" xfId="11819"/>
    <cellStyle name="Normal 2 199 2 2 2 3 3" xfId="416"/>
    <cellStyle name="Normal 2 199 2 2 2 3 4" xfId="454"/>
    <cellStyle name="Normal 2 199 2 2 2 4" xfId="11820"/>
    <cellStyle name="Normal 2 199 2 2 2 4 2" xfId="3950"/>
    <cellStyle name="Normal 2 199 2 2 2 4 3" xfId="3547"/>
    <cellStyle name="Normal 2 199 2 2 2 5" xfId="11821"/>
    <cellStyle name="Normal 2 199 2 2 2 6" xfId="11822"/>
    <cellStyle name="Normal 2 199 2 2 3" xfId="11825"/>
    <cellStyle name="Normal 2 199 2 2 3 2" xfId="11827"/>
    <cellStyle name="Normal 2 199 2 2 3 2 2" xfId="9070"/>
    <cellStyle name="Normal 2 199 2 2 3 2 2 2" xfId="11828"/>
    <cellStyle name="Normal 2 199 2 2 3 2 2 2 2" xfId="11830"/>
    <cellStyle name="Normal 2 199 2 2 3 2 2 2 3" xfId="11831"/>
    <cellStyle name="Normal 2 199 2 2 3 2 2 3" xfId="11834"/>
    <cellStyle name="Normal 2 199 2 2 3 2 2 4" xfId="11835"/>
    <cellStyle name="Normal 2 199 2 2 3 2 3" xfId="9077"/>
    <cellStyle name="Normal 2 199 2 2 3 2 3 2" xfId="11836"/>
    <cellStyle name="Normal 2 199 2 2 3 2 3 3" xfId="4450"/>
    <cellStyle name="Normal 2 199 2 2 3 2 4" xfId="2805"/>
    <cellStyle name="Normal 2 199 2 2 3 2 5" xfId="7072"/>
    <cellStyle name="Normal 2 199 2 2 3 3" xfId="11839"/>
    <cellStyle name="Normal 2 199 2 2 3 3 2" xfId="7139"/>
    <cellStyle name="Normal 2 199 2 2 3 3 2 2" xfId="11840"/>
    <cellStyle name="Normal 2 199 2 2 3 3 2 3" xfId="11842"/>
    <cellStyle name="Normal 2 199 2 2 3 3 3" xfId="7148"/>
    <cellStyle name="Normal 2 199 2 2 3 3 4" xfId="7159"/>
    <cellStyle name="Normal 2 199 2 2 3 4" xfId="11846"/>
    <cellStyle name="Normal 2 199 2 2 3 4 2" xfId="7183"/>
    <cellStyle name="Normal 2 199 2 2 3 4 3" xfId="7187"/>
    <cellStyle name="Normal 2 199 2 2 3 5" xfId="11847"/>
    <cellStyle name="Normal 2 199 2 2 3 6" xfId="11848"/>
    <cellStyle name="Normal 2 199 2 2 4" xfId="11850"/>
    <cellStyle name="Normal 2 199 2 2 4 2" xfId="11852"/>
    <cellStyle name="Normal 2 199 2 2 4 2 2" xfId="4122"/>
    <cellStyle name="Normal 2 199 2 2 4 2 2 2" xfId="11853"/>
    <cellStyle name="Normal 2 199 2 2 4 2 2 3" xfId="7391"/>
    <cellStyle name="Normal 2 199 2 2 4 2 3" xfId="4136"/>
    <cellStyle name="Normal 2 199 2 2 4 2 4" xfId="1348"/>
    <cellStyle name="Normal 2 199 2 2 4 3" xfId="11856"/>
    <cellStyle name="Normal 2 199 2 2 4 3 2" xfId="2144"/>
    <cellStyle name="Normal 2 199 2 2 4 3 3" xfId="4312"/>
    <cellStyle name="Normal 2 199 2 2 4 4" xfId="11857"/>
    <cellStyle name="Normal 2 199 2 2 4 5" xfId="11858"/>
    <cellStyle name="Normal 2 199 2 2 5" xfId="11860"/>
    <cellStyle name="Normal 2 199 2 2 5 2" xfId="209"/>
    <cellStyle name="Normal 2 199 2 2 5 2 2" xfId="2522"/>
    <cellStyle name="Normal 2 199 2 2 5 2 3" xfId="2700"/>
    <cellStyle name="Normal 2 199 2 2 5 3" xfId="681"/>
    <cellStyle name="Normal 2 199 2 2 5 4" xfId="2710"/>
    <cellStyle name="Normal 2 199 2 2 6" xfId="11862"/>
    <cellStyle name="Normal 2 199 2 2 6 2" xfId="2739"/>
    <cellStyle name="Normal 2 199 2 2 6 3" xfId="694"/>
    <cellStyle name="Normal 2 199 2 2 7" xfId="11865"/>
    <cellStyle name="Normal 2 199 2 2 8" xfId="11868"/>
    <cellStyle name="Normal 2 199 2 3" xfId="11871"/>
    <cellStyle name="Normal 2 199 2 3 2" xfId="11872"/>
    <cellStyle name="Normal 2 199 2 3 2 2" xfId="11873"/>
    <cellStyle name="Normal 2 199 2 3 2 2 2" xfId="9352"/>
    <cellStyle name="Normal 2 199 2 3 2 2 2 2" xfId="11875"/>
    <cellStyle name="Normal 2 199 2 3 2 2 2 3" xfId="11878"/>
    <cellStyle name="Normal 2 199 2 3 2 2 3" xfId="9356"/>
    <cellStyle name="Normal 2 199 2 3 2 2 4" xfId="11884"/>
    <cellStyle name="Normal 2 199 2 3 2 3" xfId="11885"/>
    <cellStyle name="Normal 2 199 2 3 2 3 2" xfId="9370"/>
    <cellStyle name="Normal 2 199 2 3 2 3 3" xfId="11886"/>
    <cellStyle name="Normal 2 199 2 3 2 4" xfId="11887"/>
    <cellStyle name="Normal 2 199 2 3 2 5" xfId="11888"/>
    <cellStyle name="Normal 2 199 2 3 3" xfId="11890"/>
    <cellStyle name="Normal 2 199 2 3 3 2" xfId="11892"/>
    <cellStyle name="Normal 2 199 2 3 3 2 2" xfId="9396"/>
    <cellStyle name="Normal 2 199 2 3 3 2 3" xfId="11896"/>
    <cellStyle name="Normal 2 199 2 3 3 3" xfId="11898"/>
    <cellStyle name="Normal 2 199 2 3 3 4" xfId="11900"/>
    <cellStyle name="Normal 2 199 2 3 4" xfId="11902"/>
    <cellStyle name="Normal 2 199 2 3 4 2" xfId="11903"/>
    <cellStyle name="Normal 2 199 2 3 4 3" xfId="11904"/>
    <cellStyle name="Normal 2 199 2 3 5" xfId="11906"/>
    <cellStyle name="Normal 2 199 2 3 6" xfId="11907"/>
    <cellStyle name="Normal 2 199 2 4" xfId="11909"/>
    <cellStyle name="Normal 2 199 2 4 2" xfId="11910"/>
    <cellStyle name="Normal 2 199 2 4 2 2" xfId="11911"/>
    <cellStyle name="Normal 2 199 2 4 2 2 2" xfId="4564"/>
    <cellStyle name="Normal 2 199 2 4 2 2 2 2" xfId="6588"/>
    <cellStyle name="Normal 2 199 2 4 2 2 2 3" xfId="6597"/>
    <cellStyle name="Normal 2 199 2 4 2 2 3" xfId="11914"/>
    <cellStyle name="Normal 2 199 2 4 2 2 4" xfId="11917"/>
    <cellStyle name="Normal 2 199 2 4 2 3" xfId="11918"/>
    <cellStyle name="Normal 2 199 2 4 2 3 2" xfId="11922"/>
    <cellStyle name="Normal 2 199 2 4 2 3 3" xfId="11925"/>
    <cellStyle name="Normal 2 199 2 4 2 4" xfId="11926"/>
    <cellStyle name="Normal 2 199 2 4 2 5" xfId="890"/>
    <cellStyle name="Normal 2 199 2 4 3" xfId="11927"/>
    <cellStyle name="Normal 2 199 2 4 3 2" xfId="871"/>
    <cellStyle name="Normal 2 199 2 4 3 2 2" xfId="881"/>
    <cellStyle name="Normal 2 199 2 4 3 2 3" xfId="950"/>
    <cellStyle name="Normal 2 199 2 4 3 3" xfId="1007"/>
    <cellStyle name="Normal 2 199 2 4 3 4" xfId="1094"/>
    <cellStyle name="Normal 2 199 2 4 4" xfId="11930"/>
    <cellStyle name="Normal 2 199 2 4 4 2" xfId="11933"/>
    <cellStyle name="Normal 2 199 2 4 4 3" xfId="11934"/>
    <cellStyle name="Normal 2 199 2 4 5" xfId="11935"/>
    <cellStyle name="Normal 2 199 2 4 6" xfId="11938"/>
    <cellStyle name="Normal 2 199 2 5" xfId="11941"/>
    <cellStyle name="Normal 2 199 2 5 2" xfId="11943"/>
    <cellStyle name="Normal 2 199 2 5 2 2" xfId="11944"/>
    <cellStyle name="Normal 2 199 2 5 2 2 2" xfId="4610"/>
    <cellStyle name="Normal 2 199 2 5 2 2 3" xfId="11946"/>
    <cellStyle name="Normal 2 199 2 5 2 3" xfId="11947"/>
    <cellStyle name="Normal 2 199 2 5 2 4" xfId="11949"/>
    <cellStyle name="Normal 2 199 2 5 3" xfId="11951"/>
    <cellStyle name="Normal 2 199 2 5 3 2" xfId="11952"/>
    <cellStyle name="Normal 2 199 2 5 3 3" xfId="11953"/>
    <cellStyle name="Normal 2 199 2 5 4" xfId="11955"/>
    <cellStyle name="Normal 2 199 2 5 5" xfId="11956"/>
    <cellStyle name="Normal 2 199 2 6" xfId="11958"/>
    <cellStyle name="Normal 2 199 2 6 2" xfId="11959"/>
    <cellStyle name="Normal 2 199 2 6 2 2" xfId="11021"/>
    <cellStyle name="Normal 2 199 2 6 2 3" xfId="11028"/>
    <cellStyle name="Normal 2 199 2 6 3" xfId="11960"/>
    <cellStyle name="Normal 2 199 2 6 4" xfId="11964"/>
    <cellStyle name="Normal 2 199 2 7" xfId="1287"/>
    <cellStyle name="Normal 2 199 2 7 2" xfId="1290"/>
    <cellStyle name="Normal 2 199 2 7 3" xfId="11965"/>
    <cellStyle name="Normal 2 199 2 8" xfId="1303"/>
    <cellStyle name="Normal 2 199 2 9" xfId="11966"/>
    <cellStyle name="Normal 2 199 3" xfId="876"/>
    <cellStyle name="Normal 2 199 3 2" xfId="889"/>
    <cellStyle name="Normal 2 199 3 2 2" xfId="898"/>
    <cellStyle name="Normal 2 199 3 2 2 2" xfId="905"/>
    <cellStyle name="Normal 2 199 3 2 2 2 2" xfId="11969"/>
    <cellStyle name="Normal 2 199 3 2 2 2 2 2" xfId="10776"/>
    <cellStyle name="Normal 2 199 3 2 2 2 2 3" xfId="2451"/>
    <cellStyle name="Normal 2 199 3 2 2 2 3" xfId="11970"/>
    <cellStyle name="Normal 2 199 3 2 2 2 4" xfId="11971"/>
    <cellStyle name="Normal 2 199 3 2 2 3" xfId="913"/>
    <cellStyle name="Normal 2 199 3 2 2 3 2" xfId="11973"/>
    <cellStyle name="Normal 2 199 3 2 2 3 3" xfId="11975"/>
    <cellStyle name="Normal 2 199 3 2 2 4" xfId="11976"/>
    <cellStyle name="Normal 2 199 3 2 2 5" xfId="11977"/>
    <cellStyle name="Normal 2 199 3 2 3" xfId="928"/>
    <cellStyle name="Normal 2 199 3 2 3 2" xfId="11980"/>
    <cellStyle name="Normal 2 199 3 2 3 2 2" xfId="11963"/>
    <cellStyle name="Normal 2 199 3 2 3 2 3" xfId="11983"/>
    <cellStyle name="Normal 2 199 3 2 3 3" xfId="11985"/>
    <cellStyle name="Normal 2 199 3 2 3 4" xfId="11988"/>
    <cellStyle name="Normal 2 199 3 2 4" xfId="944"/>
    <cellStyle name="Normal 2 199 3 2 4 2" xfId="11990"/>
    <cellStyle name="Normal 2 199 3 2 4 3" xfId="11994"/>
    <cellStyle name="Normal 2 199 3 2 5" xfId="11997"/>
    <cellStyle name="Normal 2 199 3 2 6" xfId="4692"/>
    <cellStyle name="Normal 2 199 3 3" xfId="957"/>
    <cellStyle name="Normal 2 199 3 3 2" xfId="975"/>
    <cellStyle name="Normal 2 199 3 3 2 2" xfId="11999"/>
    <cellStyle name="Normal 2 199 3 3 2 2 2" xfId="12000"/>
    <cellStyle name="Normal 2 199 3 3 2 2 2 2" xfId="12002"/>
    <cellStyle name="Normal 2 199 3 3 2 2 2 3" xfId="12003"/>
    <cellStyle name="Normal 2 199 3 3 2 2 3" xfId="12004"/>
    <cellStyle name="Normal 2 199 3 3 2 2 4" xfId="12005"/>
    <cellStyle name="Normal 2 199 3 3 2 3" xfId="12006"/>
    <cellStyle name="Normal 2 199 3 3 2 3 2" xfId="12007"/>
    <cellStyle name="Normal 2 199 3 3 2 3 3" xfId="12009"/>
    <cellStyle name="Normal 2 199 3 3 2 4" xfId="12010"/>
    <cellStyle name="Normal 2 199 3 3 2 5" xfId="12011"/>
    <cellStyle name="Normal 2 199 3 3 3" xfId="990"/>
    <cellStyle name="Normal 2 199 3 3 3 2" xfId="12013"/>
    <cellStyle name="Normal 2 199 3 3 3 2 2" xfId="12015"/>
    <cellStyle name="Normal 2 199 3 3 3 2 3" xfId="12016"/>
    <cellStyle name="Normal 2 199 3 3 3 3" xfId="12018"/>
    <cellStyle name="Normal 2 199 3 3 3 4" xfId="12021"/>
    <cellStyle name="Normal 2 199 3 3 4" xfId="12023"/>
    <cellStyle name="Normal 2 199 3 3 4 2" xfId="12024"/>
    <cellStyle name="Normal 2 199 3 3 4 3" xfId="12027"/>
    <cellStyle name="Normal 2 199 3 3 5" xfId="12029"/>
    <cellStyle name="Normal 2 199 3 3 6" xfId="2202"/>
    <cellStyle name="Normal 2 199 3 4" xfId="997"/>
    <cellStyle name="Normal 2 199 3 4 2" xfId="12030"/>
    <cellStyle name="Normal 2 199 3 4 2 2" xfId="11218"/>
    <cellStyle name="Normal 2 199 3 4 2 2 2" xfId="11220"/>
    <cellStyle name="Normal 2 199 3 4 2 2 3" xfId="11224"/>
    <cellStyle name="Normal 2 199 3 4 2 3" xfId="11227"/>
    <cellStyle name="Normal 2 199 3 4 2 4" xfId="11234"/>
    <cellStyle name="Normal 2 199 3 4 3" xfId="12032"/>
    <cellStyle name="Normal 2 199 3 4 3 2" xfId="11255"/>
    <cellStyle name="Normal 2 199 3 4 3 3" xfId="11260"/>
    <cellStyle name="Normal 2 199 3 4 4" xfId="12034"/>
    <cellStyle name="Normal 2 199 3 4 5" xfId="12035"/>
    <cellStyle name="Normal 2 199 3 5" xfId="1006"/>
    <cellStyle name="Normal 2 199 3 5 2" xfId="12036"/>
    <cellStyle name="Normal 2 199 3 5 2 2" xfId="11313"/>
    <cellStyle name="Normal 2 199 3 5 2 3" xfId="11316"/>
    <cellStyle name="Normal 2 199 3 5 3" xfId="12037"/>
    <cellStyle name="Normal 2 199 3 5 4" xfId="12038"/>
    <cellStyle name="Normal 2 199 3 6" xfId="12039"/>
    <cellStyle name="Normal 2 199 3 6 2" xfId="12040"/>
    <cellStyle name="Normal 2 199 3 6 3" xfId="12041"/>
    <cellStyle name="Normal 2 199 3 7" xfId="12042"/>
    <cellStyle name="Normal 2 199 3 8" xfId="12043"/>
    <cellStyle name="Normal 2 199 4" xfId="1014"/>
    <cellStyle name="Normal 2 199 4 2" xfId="1021"/>
    <cellStyle name="Normal 2 199 4 2 2" xfId="1032"/>
    <cellStyle name="Normal 2 199 4 2 2 2" xfId="4810"/>
    <cellStyle name="Normal 2 199 4 2 2 2 2" xfId="3465"/>
    <cellStyle name="Normal 2 199 4 2 2 2 3" xfId="3474"/>
    <cellStyle name="Normal 2 199 4 2 2 3" xfId="4818"/>
    <cellStyle name="Normal 2 199 4 2 2 4" xfId="4825"/>
    <cellStyle name="Normal 2 199 4 2 3" xfId="575"/>
    <cellStyle name="Normal 2 199 4 2 3 2" xfId="4833"/>
    <cellStyle name="Normal 2 199 4 2 3 3" xfId="4849"/>
    <cellStyle name="Normal 2 199 4 2 4" xfId="4020"/>
    <cellStyle name="Normal 2 199 4 2 5" xfId="4031"/>
    <cellStyle name="Normal 2 199 4 3" xfId="1065"/>
    <cellStyle name="Normal 2 199 4 3 2" xfId="4160"/>
    <cellStyle name="Normal 2 199 4 3 2 2" xfId="4860"/>
    <cellStyle name="Normal 2 199 4 3 2 3" xfId="4867"/>
    <cellStyle name="Normal 2 199 4 3 3" xfId="4173"/>
    <cellStyle name="Normal 2 199 4 3 4" xfId="4186"/>
    <cellStyle name="Normal 2 199 4 4" xfId="1089"/>
    <cellStyle name="Normal 2 199 4 4 2" xfId="4345"/>
    <cellStyle name="Normal 2 199 4 4 3" xfId="606"/>
    <cellStyle name="Normal 2 199 4 5" xfId="12044"/>
    <cellStyle name="Normal 2 199 4 6" xfId="12045"/>
    <cellStyle name="Normal 2 199 5" xfId="1099"/>
    <cellStyle name="Normal 2 199 5 2" xfId="1115"/>
    <cellStyle name="Normal 2 199 5 2 2" xfId="12046"/>
    <cellStyle name="Normal 2 199 5 2 2 2" xfId="12047"/>
    <cellStyle name="Normal 2 199 5 2 2 2 2" xfId="12051"/>
    <cellStyle name="Normal 2 199 5 2 2 2 3" xfId="10506"/>
    <cellStyle name="Normal 2 199 5 2 2 3" xfId="8919"/>
    <cellStyle name="Normal 2 199 5 2 2 4" xfId="8922"/>
    <cellStyle name="Normal 2 199 5 2 3" xfId="12053"/>
    <cellStyle name="Normal 2 199 5 2 3 2" xfId="12054"/>
    <cellStyle name="Normal 2 199 5 2 3 3" xfId="12057"/>
    <cellStyle name="Normal 2 199 5 2 4" xfId="12059"/>
    <cellStyle name="Normal 2 199 5 2 5" xfId="12060"/>
    <cellStyle name="Normal 2 199 5 3" xfId="1126"/>
    <cellStyle name="Normal 2 199 5 3 2" xfId="12061"/>
    <cellStyle name="Normal 2 199 5 3 2 2" xfId="12062"/>
    <cellStyle name="Normal 2 199 5 3 2 3" xfId="2186"/>
    <cellStyle name="Normal 2 199 5 3 3" xfId="12064"/>
    <cellStyle name="Normal 2 199 5 3 4" xfId="12065"/>
    <cellStyle name="Normal 2 199 5 4" xfId="12067"/>
    <cellStyle name="Normal 2 199 5 4 2" xfId="12068"/>
    <cellStyle name="Normal 2 199 5 4 3" xfId="12069"/>
    <cellStyle name="Normal 2 199 5 5" xfId="12071"/>
    <cellStyle name="Normal 2 199 5 6" xfId="12072"/>
    <cellStyle name="Normal 2 199 6" xfId="1026"/>
    <cellStyle name="Normal 2 199 6 2" xfId="1042"/>
    <cellStyle name="Normal 2 199 6 2 2" xfId="12073"/>
    <cellStyle name="Normal 2 199 6 2 2 2" xfId="12074"/>
    <cellStyle name="Normal 2 199 6 2 2 3" xfId="11572"/>
    <cellStyle name="Normal 2 199 6 2 3" xfId="12075"/>
    <cellStyle name="Normal 2 199 6 2 4" xfId="12076"/>
    <cellStyle name="Normal 2 199 6 3" xfId="585"/>
    <cellStyle name="Normal 2 199 6 3 2" xfId="12077"/>
    <cellStyle name="Normal 2 199 6 3 3" xfId="12078"/>
    <cellStyle name="Normal 2 199 6 4" xfId="4028"/>
    <cellStyle name="Normal 2 199 6 5" xfId="4037"/>
    <cellStyle name="Normal 2 199 7" xfId="1071"/>
    <cellStyle name="Normal 2 199 7 2" xfId="4156"/>
    <cellStyle name="Normal 2 199 7 2 2" xfId="11710"/>
    <cellStyle name="Normal 2 199 7 2 3" xfId="12080"/>
    <cellStyle name="Normal 2 199 7 3" xfId="4168"/>
    <cellStyle name="Normal 2 199 7 4" xfId="4181"/>
    <cellStyle name="Normal 2 199 8" xfId="12082"/>
    <cellStyle name="Normal 2 199 8 2" xfId="4340"/>
    <cellStyle name="Normal 2 199 8 3" xfId="600"/>
    <cellStyle name="Normal 2 199 9" xfId="12083"/>
    <cellStyle name="Normal 2 2" xfId="4112"/>
    <cellStyle name="Normal 2 2 2" xfId="12085"/>
    <cellStyle name="Normal 2 2 3" xfId="7197"/>
    <cellStyle name="Normal 2 2 4" xfId="7213"/>
    <cellStyle name="Normal 2 2 5" xfId="7225"/>
    <cellStyle name="Normal 2 2 6" xfId="7241"/>
    <cellStyle name="Normal 2 2 6 10" xfId="12087"/>
    <cellStyle name="Normal 2 2 6 2" xfId="1164"/>
    <cellStyle name="Normal 2 2 6 2 2" xfId="12088"/>
    <cellStyle name="Normal 2 2 6 2 2 2" xfId="12089"/>
    <cellStyle name="Normal 2 2 6 2 2 2 2" xfId="12090"/>
    <cellStyle name="Normal 2 2 6 2 2 2 2 2" xfId="12091"/>
    <cellStyle name="Normal 2 2 6 2 2 2 2 2 2" xfId="12093"/>
    <cellStyle name="Normal 2 2 6 2 2 2 2 2 2 2" xfId="12098"/>
    <cellStyle name="Normal 2 2 6 2 2 2 2 2 2 3" xfId="12101"/>
    <cellStyle name="Normal 2 2 6 2 2 2 2 2 3" xfId="8216"/>
    <cellStyle name="Normal 2 2 6 2 2 2 2 2 4" xfId="8222"/>
    <cellStyle name="Normal 2 2 6 2 2 2 2 3" xfId="12102"/>
    <cellStyle name="Normal 2 2 6 2 2 2 2 3 2" xfId="12104"/>
    <cellStyle name="Normal 2 2 6 2 2 2 2 3 3" xfId="8255"/>
    <cellStyle name="Normal 2 2 6 2 2 2 2 4" xfId="12105"/>
    <cellStyle name="Normal 2 2 6 2 2 2 2 5" xfId="12107"/>
    <cellStyle name="Normal 2 2 6 2 2 2 3" xfId="12108"/>
    <cellStyle name="Normal 2 2 6 2 2 2 3 2" xfId="12109"/>
    <cellStyle name="Normal 2 2 6 2 2 2 3 2 2" xfId="12115"/>
    <cellStyle name="Normal 2 2 6 2 2 2 3 2 3" xfId="8496"/>
    <cellStyle name="Normal 2 2 6 2 2 2 3 3" xfId="12120"/>
    <cellStyle name="Normal 2 2 6 2 2 2 3 4" xfId="12127"/>
    <cellStyle name="Normal 2 2 6 2 2 2 4" xfId="12128"/>
    <cellStyle name="Normal 2 2 6 2 2 2 4 2" xfId="12136"/>
    <cellStyle name="Normal 2 2 6 2 2 2 4 3" xfId="12140"/>
    <cellStyle name="Normal 2 2 6 2 2 2 5" xfId="12146"/>
    <cellStyle name="Normal 2 2 6 2 2 2 6" xfId="12150"/>
    <cellStyle name="Normal 2 2 6 2 2 3" xfId="12155"/>
    <cellStyle name="Normal 2 2 6 2 2 3 2" xfId="12158"/>
    <cellStyle name="Normal 2 2 6 2 2 3 2 2" xfId="12159"/>
    <cellStyle name="Normal 2 2 6 2 2 3 2 2 2" xfId="12160"/>
    <cellStyle name="Normal 2 2 6 2 2 3 2 2 2 2" xfId="8120"/>
    <cellStyle name="Normal 2 2 6 2 2 3 2 2 2 3" xfId="8121"/>
    <cellStyle name="Normal 2 2 6 2 2 3 2 2 3" xfId="12162"/>
    <cellStyle name="Normal 2 2 6 2 2 3 2 2 4" xfId="10422"/>
    <cellStyle name="Normal 2 2 6 2 2 3 2 3" xfId="12163"/>
    <cellStyle name="Normal 2 2 6 2 2 3 2 3 2" xfId="12164"/>
    <cellStyle name="Normal 2 2 6 2 2 3 2 3 3" xfId="12165"/>
    <cellStyle name="Normal 2 2 6 2 2 3 2 4" xfId="12166"/>
    <cellStyle name="Normal 2 2 6 2 2 3 2 5" xfId="12167"/>
    <cellStyle name="Normal 2 2 6 2 2 3 3" xfId="12168"/>
    <cellStyle name="Normal 2 2 6 2 2 3 3 2" xfId="12172"/>
    <cellStyle name="Normal 2 2 6 2 2 3 3 2 2" xfId="12174"/>
    <cellStyle name="Normal 2 2 6 2 2 3 3 2 3" xfId="12175"/>
    <cellStyle name="Normal 2 2 6 2 2 3 3 3" xfId="12177"/>
    <cellStyle name="Normal 2 2 6 2 2 3 3 4" xfId="12179"/>
    <cellStyle name="Normal 2 2 6 2 2 3 4" xfId="12180"/>
    <cellStyle name="Normal 2 2 6 2 2 3 4 2" xfId="12183"/>
    <cellStyle name="Normal 2 2 6 2 2 3 4 3" xfId="12186"/>
    <cellStyle name="Normal 2 2 6 2 2 3 5" xfId="12189"/>
    <cellStyle name="Normal 2 2 6 2 2 3 6" xfId="12193"/>
    <cellStyle name="Normal 2 2 6 2 2 4" xfId="12198"/>
    <cellStyle name="Normal 2 2 6 2 2 4 2" xfId="12200"/>
    <cellStyle name="Normal 2 2 6 2 2 4 2 2" xfId="12201"/>
    <cellStyle name="Normal 2 2 6 2 2 4 2 2 2" xfId="12202"/>
    <cellStyle name="Normal 2 2 6 2 2 4 2 2 3" xfId="12203"/>
    <cellStyle name="Normal 2 2 6 2 2 4 2 3" xfId="12205"/>
    <cellStyle name="Normal 2 2 6 2 2 4 2 4" xfId="12207"/>
    <cellStyle name="Normal 2 2 6 2 2 4 3" xfId="12208"/>
    <cellStyle name="Normal 2 2 6 2 2 4 3 2" xfId="12212"/>
    <cellStyle name="Normal 2 2 6 2 2 4 3 3" xfId="12213"/>
    <cellStyle name="Normal 2 2 6 2 2 4 4" xfId="12214"/>
    <cellStyle name="Normal 2 2 6 2 2 4 5" xfId="12218"/>
    <cellStyle name="Normal 2 2 6 2 2 5" xfId="9625"/>
    <cellStyle name="Normal 2 2 6 2 2 5 2" xfId="9628"/>
    <cellStyle name="Normal 2 2 6 2 2 5 2 2" xfId="9631"/>
    <cellStyle name="Normal 2 2 6 2 2 5 2 3" xfId="9633"/>
    <cellStyle name="Normal 2 2 6 2 2 5 3" xfId="9635"/>
    <cellStyle name="Normal 2 2 6 2 2 5 4" xfId="9638"/>
    <cellStyle name="Normal 2 2 6 2 2 6" xfId="7749"/>
    <cellStyle name="Normal 2 2 6 2 2 6 2" xfId="2220"/>
    <cellStyle name="Normal 2 2 6 2 2 6 3" xfId="2237"/>
    <cellStyle name="Normal 2 2 6 2 2 7" xfId="7753"/>
    <cellStyle name="Normal 2 2 6 2 2 8" xfId="9641"/>
    <cellStyle name="Normal 2 2 6 2 3" xfId="12223"/>
    <cellStyle name="Normal 2 2 6 2 3 2" xfId="12224"/>
    <cellStyle name="Normal 2 2 6 2 3 2 2" xfId="12226"/>
    <cellStyle name="Normal 2 2 6 2 3 2 2 2" xfId="12227"/>
    <cellStyle name="Normal 2 2 6 2 3 2 2 2 2" xfId="12228"/>
    <cellStyle name="Normal 2 2 6 2 3 2 2 2 3" xfId="12229"/>
    <cellStyle name="Normal 2 2 6 2 3 2 2 3" xfId="12230"/>
    <cellStyle name="Normal 2 2 6 2 3 2 2 4" xfId="12231"/>
    <cellStyle name="Normal 2 2 6 2 3 2 3" xfId="3877"/>
    <cellStyle name="Normal 2 2 6 2 3 2 3 2" xfId="12232"/>
    <cellStyle name="Normal 2 2 6 2 3 2 3 3" xfId="12234"/>
    <cellStyle name="Normal 2 2 6 2 3 2 4" xfId="3887"/>
    <cellStyle name="Normal 2 2 6 2 3 2 5" xfId="4633"/>
    <cellStyle name="Normal 2 2 6 2 3 3" xfId="12236"/>
    <cellStyle name="Normal 2 2 6 2 3 3 2" xfId="12238"/>
    <cellStyle name="Normal 2 2 6 2 3 3 2 2" xfId="12239"/>
    <cellStyle name="Normal 2 2 6 2 3 3 2 3" xfId="12240"/>
    <cellStyle name="Normal 2 2 6 2 3 3 3" xfId="2602"/>
    <cellStyle name="Normal 2 2 6 2 3 3 4" xfId="2607"/>
    <cellStyle name="Normal 2 2 6 2 3 4" xfId="12241"/>
    <cellStyle name="Normal 2 2 6 2 3 4 2" xfId="12242"/>
    <cellStyle name="Normal 2 2 6 2 3 4 3" xfId="2906"/>
    <cellStyle name="Normal 2 2 6 2 3 5" xfId="9647"/>
    <cellStyle name="Normal 2 2 6 2 3 6" xfId="7763"/>
    <cellStyle name="Normal 2 2 6 2 4" xfId="12243"/>
    <cellStyle name="Normal 2 2 6 2 4 2" xfId="1188"/>
    <cellStyle name="Normal 2 2 6 2 4 2 2" xfId="3598"/>
    <cellStyle name="Normal 2 2 6 2 4 2 2 2" xfId="12244"/>
    <cellStyle name="Normal 2 2 6 2 4 2 2 2 2" xfId="12245"/>
    <cellStyle name="Normal 2 2 6 2 4 2 2 2 3" xfId="12246"/>
    <cellStyle name="Normal 2 2 6 2 4 2 2 3" xfId="12247"/>
    <cellStyle name="Normal 2 2 6 2 4 2 2 4" xfId="12248"/>
    <cellStyle name="Normal 2 2 6 2 4 2 3" xfId="3603"/>
    <cellStyle name="Normal 2 2 6 2 4 2 3 2" xfId="7796"/>
    <cellStyle name="Normal 2 2 6 2 4 2 3 3" xfId="7800"/>
    <cellStyle name="Normal 2 2 6 2 4 2 4" xfId="6671"/>
    <cellStyle name="Normal 2 2 6 2 4 2 5" xfId="12250"/>
    <cellStyle name="Normal 2 2 6 2 4 3" xfId="3633"/>
    <cellStyle name="Normal 2 2 6 2 4 3 2" xfId="3639"/>
    <cellStyle name="Normal 2 2 6 2 4 3 2 2" xfId="1637"/>
    <cellStyle name="Normal 2 2 6 2 4 3 2 3" xfId="1645"/>
    <cellStyle name="Normal 2 2 6 2 4 3 3" xfId="3646"/>
    <cellStyle name="Normal 2 2 6 2 4 3 4" xfId="5319"/>
    <cellStyle name="Normal 2 2 6 2 4 4" xfId="3683"/>
    <cellStyle name="Normal 2 2 6 2 4 4 2" xfId="2989"/>
    <cellStyle name="Normal 2 2 6 2 4 4 3" xfId="3005"/>
    <cellStyle name="Normal 2 2 6 2 4 5" xfId="7027"/>
    <cellStyle name="Normal 2 2 6 2 4 6" xfId="7029"/>
    <cellStyle name="Normal 2 2 6 2 5" xfId="12254"/>
    <cellStyle name="Normal 2 2 6 2 5 2" xfId="7762"/>
    <cellStyle name="Normal 2 2 6 2 5 2 2" xfId="7768"/>
    <cellStyle name="Normal 2 2 6 2 5 2 2 2" xfId="635"/>
    <cellStyle name="Normal 2 2 6 2 5 2 2 3" xfId="3970"/>
    <cellStyle name="Normal 2 2 6 2 5 2 3" xfId="7773"/>
    <cellStyle name="Normal 2 2 6 2 5 2 4" xfId="12256"/>
    <cellStyle name="Normal 2 2 6 2 5 3" xfId="7776"/>
    <cellStyle name="Normal 2 2 6 2 5 3 2" xfId="7034"/>
    <cellStyle name="Normal 2 2 6 2 5 3 3" xfId="7042"/>
    <cellStyle name="Normal 2 2 6 2 5 4" xfId="7780"/>
    <cellStyle name="Normal 2 2 6 2 5 5" xfId="7906"/>
    <cellStyle name="Normal 2 2 6 2 6" xfId="12260"/>
    <cellStyle name="Normal 2 2 6 2 6 2" xfId="4817"/>
    <cellStyle name="Normal 2 2 6 2 6 2 2" xfId="9663"/>
    <cellStyle name="Normal 2 2 6 2 6 2 3" xfId="10131"/>
    <cellStyle name="Normal 2 2 6 2 6 3" xfId="4824"/>
    <cellStyle name="Normal 2 2 6 2 6 4" xfId="12262"/>
    <cellStyle name="Normal 2 2 6 2 7" xfId="12264"/>
    <cellStyle name="Normal 2 2 6 2 7 2" xfId="4842"/>
    <cellStyle name="Normal 2 2 6 2 7 3" xfId="6058"/>
    <cellStyle name="Normal 2 2 6 2 8" xfId="12266"/>
    <cellStyle name="Normal 2 2 6 2 9" xfId="12268"/>
    <cellStyle name="Normal 2 2 6 3" xfId="7142"/>
    <cellStyle name="Normal 2 2 6 3 2" xfId="11841"/>
    <cellStyle name="Normal 2 2 6 3 2 2" xfId="12269"/>
    <cellStyle name="Normal 2 2 6 3 2 2 2" xfId="11752"/>
    <cellStyle name="Normal 2 2 6 3 2 2 2 2" xfId="12271"/>
    <cellStyle name="Normal 2 2 6 3 2 2 2 2 2" xfId="12272"/>
    <cellStyle name="Normal 2 2 6 3 2 2 2 2 3" xfId="12277"/>
    <cellStyle name="Normal 2 2 6 3 2 2 2 3" xfId="12278"/>
    <cellStyle name="Normal 2 2 6 3 2 2 2 4" xfId="2019"/>
    <cellStyle name="Normal 2 2 6 3 2 2 3" xfId="12279"/>
    <cellStyle name="Normal 2 2 6 3 2 2 3 2" xfId="2408"/>
    <cellStyle name="Normal 2 2 6 3 2 2 3 3" xfId="2425"/>
    <cellStyle name="Normal 2 2 6 3 2 2 4" xfId="12280"/>
    <cellStyle name="Normal 2 2 6 3 2 2 5" xfId="12284"/>
    <cellStyle name="Normal 2 2 6 3 2 3" xfId="12289"/>
    <cellStyle name="Normal 2 2 6 3 2 3 2" xfId="10274"/>
    <cellStyle name="Normal 2 2 6 3 2 3 2 2" xfId="222"/>
    <cellStyle name="Normal 2 2 6 3 2 3 2 3" xfId="321"/>
    <cellStyle name="Normal 2 2 6 3 2 3 3" xfId="10286"/>
    <cellStyle name="Normal 2 2 6 3 2 3 4" xfId="10299"/>
    <cellStyle name="Normal 2 2 6 3 2 4" xfId="12290"/>
    <cellStyle name="Normal 2 2 6 3 2 4 2" xfId="10415"/>
    <cellStyle name="Normal 2 2 6 3 2 4 3" xfId="10425"/>
    <cellStyle name="Normal 2 2 6 3 2 5" xfId="9654"/>
    <cellStyle name="Normal 2 2 6 3 2 6" xfId="3463"/>
    <cellStyle name="Normal 2 2 6 3 3" xfId="11843"/>
    <cellStyle name="Normal 2 2 6 3 3 2" xfId="12291"/>
    <cellStyle name="Normal 2 2 6 3 3 2 2" xfId="12293"/>
    <cellStyle name="Normal 2 2 6 3 3 2 2 2" xfId="12295"/>
    <cellStyle name="Normal 2 2 6 3 3 2 2 2 2" xfId="12296"/>
    <cellStyle name="Normal 2 2 6 3 3 2 2 2 3" xfId="12297"/>
    <cellStyle name="Normal 2 2 6 3 3 2 2 3" xfId="12298"/>
    <cellStyle name="Normal 2 2 6 3 3 2 2 4" xfId="2111"/>
    <cellStyle name="Normal 2 2 6 3 3 2 3" xfId="4380"/>
    <cellStyle name="Normal 2 2 6 3 3 2 3 2" xfId="4385"/>
    <cellStyle name="Normal 2 2 6 3 3 2 3 3" xfId="4389"/>
    <cellStyle name="Normal 2 2 6 3 3 2 4" xfId="4392"/>
    <cellStyle name="Normal 2 2 6 3 3 2 5" xfId="1585"/>
    <cellStyle name="Normal 2 2 6 3 3 3" xfId="12299"/>
    <cellStyle name="Normal 2 2 6 3 3 3 2" xfId="10542"/>
    <cellStyle name="Normal 2 2 6 3 3 3 2 2" xfId="12300"/>
    <cellStyle name="Normal 2 2 6 3 3 3 2 3" xfId="12301"/>
    <cellStyle name="Normal 2 2 6 3 3 3 3" xfId="2712"/>
    <cellStyle name="Normal 2 2 6 3 3 3 4" xfId="2717"/>
    <cellStyle name="Normal 2 2 6 3 3 4" xfId="12302"/>
    <cellStyle name="Normal 2 2 6 3 3 4 2" xfId="10558"/>
    <cellStyle name="Normal 2 2 6 3 3 4 3" xfId="10561"/>
    <cellStyle name="Normal 2 2 6 3 3 5" xfId="9657"/>
    <cellStyle name="Normal 2 2 6 3 3 6" xfId="9659"/>
    <cellStyle name="Normal 2 2 6 3 4" xfId="12303"/>
    <cellStyle name="Normal 2 2 6 3 4 2" xfId="12305"/>
    <cellStyle name="Normal 2 2 6 3 4 2 2" xfId="9724"/>
    <cellStyle name="Normal 2 2 6 3 4 2 2 2" xfId="12307"/>
    <cellStyle name="Normal 2 2 6 3 4 2 2 3" xfId="12309"/>
    <cellStyle name="Normal 2 2 6 3 4 2 3" xfId="698"/>
    <cellStyle name="Normal 2 2 6 3 4 2 4" xfId="4402"/>
    <cellStyle name="Normal 2 2 6 3 4 3" xfId="12310"/>
    <cellStyle name="Normal 2 2 6 3 4 3 2" xfId="10591"/>
    <cellStyle name="Normal 2 2 6 3 4 3 3" xfId="11283"/>
    <cellStyle name="Normal 2 2 6 3 4 4" xfId="12311"/>
    <cellStyle name="Normal 2 2 6 3 4 5" xfId="12313"/>
    <cellStyle name="Normal 2 2 6 3 5" xfId="12314"/>
    <cellStyle name="Normal 2 2 6 3 5 2" xfId="12315"/>
    <cellStyle name="Normal 2 2 6 3 5 2 2" xfId="12317"/>
    <cellStyle name="Normal 2 2 6 3 5 2 3" xfId="12318"/>
    <cellStyle name="Normal 2 2 6 3 5 3" xfId="12319"/>
    <cellStyle name="Normal 2 2 6 3 5 4" xfId="12320"/>
    <cellStyle name="Normal 2 2 6 3 6" xfId="12322"/>
    <cellStyle name="Normal 2 2 6 3 6 2" xfId="4866"/>
    <cellStyle name="Normal 2 2 6 3 6 3" xfId="12324"/>
    <cellStyle name="Normal 2 2 6 3 7" xfId="12326"/>
    <cellStyle name="Normal 2 2 6 3 8" xfId="12328"/>
    <cellStyle name="Normal 2 2 6 4" xfId="7152"/>
    <cellStyle name="Normal 2 2 6 4 2" xfId="12329"/>
    <cellStyle name="Normal 2 2 6 4 2 2" xfId="12330"/>
    <cellStyle name="Normal 2 2 6 4 2 2 2" xfId="6344"/>
    <cellStyle name="Normal 2 2 6 4 2 2 2 2" xfId="9038"/>
    <cellStyle name="Normal 2 2 6 4 2 2 2 3" xfId="11809"/>
    <cellStyle name="Normal 2 2 6 4 2 2 3" xfId="6351"/>
    <cellStyle name="Normal 2 2 6 4 2 2 4" xfId="6360"/>
    <cellStyle name="Normal 2 2 6 4 2 3" xfId="12331"/>
    <cellStyle name="Normal 2 2 6 4 2 3 2" xfId="6458"/>
    <cellStyle name="Normal 2 2 6 4 2 3 3" xfId="6465"/>
    <cellStyle name="Normal 2 2 6 4 2 4" xfId="12332"/>
    <cellStyle name="Normal 2 2 6 4 2 5" xfId="9677"/>
    <cellStyle name="Normal 2 2 6 4 3" xfId="11287"/>
    <cellStyle name="Normal 2 2 6 4 3 2" xfId="12333"/>
    <cellStyle name="Normal 2 2 6 4 3 2 2" xfId="6545"/>
    <cellStyle name="Normal 2 2 6 4 3 2 3" xfId="4440"/>
    <cellStyle name="Normal 2 2 6 4 3 3" xfId="12334"/>
    <cellStyle name="Normal 2 2 6 4 3 4" xfId="12335"/>
    <cellStyle name="Normal 2 2 6 4 4" xfId="11290"/>
    <cellStyle name="Normal 2 2 6 4 4 2" xfId="12338"/>
    <cellStyle name="Normal 2 2 6 4 4 3" xfId="12340"/>
    <cellStyle name="Normal 2 2 6 4 5" xfId="12342"/>
    <cellStyle name="Normal 2 2 6 4 6" xfId="12345"/>
    <cellStyle name="Normal 2 2 6 5" xfId="7162"/>
    <cellStyle name="Normal 2 2 6 5 2" xfId="12346"/>
    <cellStyle name="Normal 2 2 6 5 2 2" xfId="12351"/>
    <cellStyle name="Normal 2 2 6 5 2 2 2" xfId="12357"/>
    <cellStyle name="Normal 2 2 6 5 2 2 2 2" xfId="11881"/>
    <cellStyle name="Normal 2 2 6 5 2 2 2 3" xfId="12359"/>
    <cellStyle name="Normal 2 2 6 5 2 2 3" xfId="12366"/>
    <cellStyle name="Normal 2 2 6 5 2 2 4" xfId="12369"/>
    <cellStyle name="Normal 2 2 6 5 2 3" xfId="12372"/>
    <cellStyle name="Normal 2 2 6 5 2 3 2" xfId="11007"/>
    <cellStyle name="Normal 2 2 6 5 2 3 3" xfId="12377"/>
    <cellStyle name="Normal 2 2 6 5 2 4" xfId="12378"/>
    <cellStyle name="Normal 2 2 6 5 2 5" xfId="12384"/>
    <cellStyle name="Normal 2 2 6 5 3" xfId="12388"/>
    <cellStyle name="Normal 2 2 6 5 3 2" xfId="12395"/>
    <cellStyle name="Normal 2 2 6 5 3 2 2" xfId="12398"/>
    <cellStyle name="Normal 2 2 6 5 3 2 3" xfId="4513"/>
    <cellStyle name="Normal 2 2 6 5 3 3" xfId="12400"/>
    <cellStyle name="Normal 2 2 6 5 3 4" xfId="12406"/>
    <cellStyle name="Normal 2 2 6 5 4" xfId="12411"/>
    <cellStyle name="Normal 2 2 6 5 4 2" xfId="12415"/>
    <cellStyle name="Normal 2 2 6 5 4 3" xfId="12420"/>
    <cellStyle name="Normal 2 2 6 5 5" xfId="12424"/>
    <cellStyle name="Normal 2 2 6 5 6" xfId="12426"/>
    <cellStyle name="Normal 2 2 6 6" xfId="7166"/>
    <cellStyle name="Normal 2 2 6 6 2" xfId="5264"/>
    <cellStyle name="Normal 2 2 6 6 2 2" xfId="12431"/>
    <cellStyle name="Normal 2 2 6 6 2 2 2" xfId="8245"/>
    <cellStyle name="Normal 2 2 6 6 2 2 3" xfId="8265"/>
    <cellStyle name="Normal 2 2 6 6 2 3" xfId="12435"/>
    <cellStyle name="Normal 2 2 6 6 2 4" xfId="12440"/>
    <cellStyle name="Normal 2 2 6 6 3" xfId="5268"/>
    <cellStyle name="Normal 2 2 6 6 3 2" xfId="12443"/>
    <cellStyle name="Normal 2 2 6 6 3 3" xfId="12445"/>
    <cellStyle name="Normal 2 2 6 6 4" xfId="8804"/>
    <cellStyle name="Normal 2 2 6 6 5" xfId="8931"/>
    <cellStyle name="Normal 2 2 6 7" xfId="7169"/>
    <cellStyle name="Normal 2 2 6 7 2" xfId="5279"/>
    <cellStyle name="Normal 2 2 6 7 2 2" xfId="12450"/>
    <cellStyle name="Normal 2 2 6 7 2 3" xfId="12452"/>
    <cellStyle name="Normal 2 2 6 7 3" xfId="12453"/>
    <cellStyle name="Normal 2 2 6 7 4" xfId="9101"/>
    <cellStyle name="Normal 2 2 6 8" xfId="4750"/>
    <cellStyle name="Normal 2 2 6 8 2" xfId="4757"/>
    <cellStyle name="Normal 2 2 6 8 3" xfId="4778"/>
    <cellStyle name="Normal 2 2 6 9" xfId="769"/>
    <cellStyle name="Normal 2 2 7" xfId="7255"/>
    <cellStyle name="Normal 2 2 8" xfId="7269"/>
    <cellStyle name="Normal 2 20" xfId="1110"/>
    <cellStyle name="Normal 2 20 2" xfId="1252"/>
    <cellStyle name="Normal 2 200" xfId="3664"/>
    <cellStyle name="Normal 2 200 10" xfId="12454"/>
    <cellStyle name="Normal 2 200 2" xfId="12455"/>
    <cellStyle name="Normal 2 200 2 2" xfId="12458"/>
    <cellStyle name="Normal 2 200 2 2 2" xfId="12461"/>
    <cellStyle name="Normal 2 200 2 2 2 2" xfId="12462"/>
    <cellStyle name="Normal 2 200 2 2 2 2 2" xfId="6056"/>
    <cellStyle name="Normal 2 200 2 2 2 2 2 2" xfId="12464"/>
    <cellStyle name="Normal 2 200 2 2 2 2 2 3" xfId="12466"/>
    <cellStyle name="Normal 2 200 2 2 2 2 3" xfId="6071"/>
    <cellStyle name="Normal 2 200 2 2 2 2 4" xfId="6078"/>
    <cellStyle name="Normal 2 200 2 2 2 3" xfId="8460"/>
    <cellStyle name="Normal 2 200 2 2 2 3 2" xfId="12469"/>
    <cellStyle name="Normal 2 200 2 2 2 3 3" xfId="12470"/>
    <cellStyle name="Normal 2 200 2 2 2 4" xfId="8464"/>
    <cellStyle name="Normal 2 200 2 2 2 5" xfId="9630"/>
    <cellStyle name="Normal 2 200 2 2 3" xfId="12474"/>
    <cellStyle name="Normal 2 200 2 2 3 2" xfId="12476"/>
    <cellStyle name="Normal 2 200 2 2 3 2 2" xfId="6422"/>
    <cellStyle name="Normal 2 200 2 2 3 2 3" xfId="6430"/>
    <cellStyle name="Normal 2 200 2 2 3 3" xfId="8472"/>
    <cellStyle name="Normal 2 200 2 2 3 4" xfId="8477"/>
    <cellStyle name="Normal 2 200 2 2 4" xfId="12480"/>
    <cellStyle name="Normal 2 200 2 2 4 2" xfId="12484"/>
    <cellStyle name="Normal 2 200 2 2 4 3" xfId="8487"/>
    <cellStyle name="Normal 2 200 2 2 5" xfId="12113"/>
    <cellStyle name="Normal 2 200 2 2 6" xfId="12123"/>
    <cellStyle name="Normal 2 200 2 3" xfId="12486"/>
    <cellStyle name="Normal 2 200 2 3 2" xfId="12488"/>
    <cellStyle name="Normal 2 200 2 3 2 2" xfId="10630"/>
    <cellStyle name="Normal 2 200 2 3 2 2 2" xfId="12489"/>
    <cellStyle name="Normal 2 200 2 3 2 2 2 2" xfId="5940"/>
    <cellStyle name="Normal 2 200 2 3 2 2 2 3" xfId="5981"/>
    <cellStyle name="Normal 2 200 2 3 2 2 3" xfId="3416"/>
    <cellStyle name="Normal 2 200 2 3 2 2 4" xfId="3421"/>
    <cellStyle name="Normal 2 200 2 3 2 3" xfId="10632"/>
    <cellStyle name="Normal 2 200 2 3 2 3 2" xfId="12490"/>
    <cellStyle name="Normal 2 200 2 3 2 3 3" xfId="3429"/>
    <cellStyle name="Normal 2 200 2 3 2 4" xfId="12491"/>
    <cellStyle name="Normal 2 200 2 3 2 5" xfId="12492"/>
    <cellStyle name="Normal 2 200 2 3 3" xfId="12495"/>
    <cellStyle name="Normal 2 200 2 3 3 2" xfId="10642"/>
    <cellStyle name="Normal 2 200 2 3 3 2 2" xfId="12501"/>
    <cellStyle name="Normal 2 200 2 3 3 2 3" xfId="12504"/>
    <cellStyle name="Normal 2 200 2 3 3 3" xfId="12506"/>
    <cellStyle name="Normal 2 200 2 3 3 4" xfId="12507"/>
    <cellStyle name="Normal 2 200 2 3 4" xfId="12513"/>
    <cellStyle name="Normal 2 200 2 3 4 2" xfId="12514"/>
    <cellStyle name="Normal 2 200 2 3 4 3" xfId="12516"/>
    <cellStyle name="Normal 2 200 2 3 5" xfId="12138"/>
    <cellStyle name="Normal 2 200 2 3 6" xfId="12144"/>
    <cellStyle name="Normal 2 200 2 4" xfId="12518"/>
    <cellStyle name="Normal 2 200 2 4 2" xfId="12519"/>
    <cellStyle name="Normal 2 200 2 4 2 2" xfId="10959"/>
    <cellStyle name="Normal 2 200 2 4 2 2 2" xfId="3738"/>
    <cellStyle name="Normal 2 200 2 4 2 2 3" xfId="3750"/>
    <cellStyle name="Normal 2 200 2 4 2 3" xfId="12520"/>
    <cellStyle name="Normal 2 200 2 4 2 4" xfId="12521"/>
    <cellStyle name="Normal 2 200 2 4 3" xfId="12524"/>
    <cellStyle name="Normal 2 200 2 4 3 2" xfId="12525"/>
    <cellStyle name="Normal 2 200 2 4 3 3" xfId="12526"/>
    <cellStyle name="Normal 2 200 2 4 4" xfId="10179"/>
    <cellStyle name="Normal 2 200 2 4 5" xfId="10201"/>
    <cellStyle name="Normal 2 200 2 5" xfId="9673"/>
    <cellStyle name="Normal 2 200 2 5 2" xfId="9676"/>
    <cellStyle name="Normal 2 200 2 5 2 2" xfId="10770"/>
    <cellStyle name="Normal 2 200 2 5 2 3" xfId="12527"/>
    <cellStyle name="Normal 2 200 2 5 3" xfId="9679"/>
    <cellStyle name="Normal 2 200 2 5 4" xfId="10225"/>
    <cellStyle name="Normal 2 200 2 6" xfId="9684"/>
    <cellStyle name="Normal 2 200 2 6 2" xfId="12528"/>
    <cellStyle name="Normal 2 200 2 6 3" xfId="12529"/>
    <cellStyle name="Normal 2 200 2 7" xfId="9688"/>
    <cellStyle name="Normal 2 200 2 8" xfId="12530"/>
    <cellStyle name="Normal 2 200 3" xfId="12533"/>
    <cellStyle name="Normal 2 200 3 2" xfId="12536"/>
    <cellStyle name="Normal 2 200 3 2 2" xfId="12538"/>
    <cellStyle name="Normal 2 200 3 2 2 2" xfId="11899"/>
    <cellStyle name="Normal 2 200 3 2 2 2 2" xfId="12542"/>
    <cellStyle name="Normal 2 200 3 2 2 2 3" xfId="12543"/>
    <cellStyle name="Normal 2 200 3 2 2 3" xfId="12546"/>
    <cellStyle name="Normal 2 200 3 2 2 4" xfId="12549"/>
    <cellStyle name="Normal 2 200 3 2 3" xfId="12550"/>
    <cellStyle name="Normal 2 200 3 2 3 2" xfId="12551"/>
    <cellStyle name="Normal 2 200 3 2 3 3" xfId="12553"/>
    <cellStyle name="Normal 2 200 3 2 4" xfId="12554"/>
    <cellStyle name="Normal 2 200 3 2 5" xfId="12170"/>
    <cellStyle name="Normal 2 200 3 3" xfId="12556"/>
    <cellStyle name="Normal 2 200 3 3 2" xfId="12558"/>
    <cellStyle name="Normal 2 200 3 3 2 2" xfId="1093"/>
    <cellStyle name="Normal 2 200 3 3 2 3" xfId="1019"/>
    <cellStyle name="Normal 2 200 3 3 3" xfId="12559"/>
    <cellStyle name="Normal 2 200 3 3 4" xfId="12560"/>
    <cellStyle name="Normal 2 200 3 4" xfId="12561"/>
    <cellStyle name="Normal 2 200 3 4 2" xfId="12563"/>
    <cellStyle name="Normal 2 200 3 4 3" xfId="12565"/>
    <cellStyle name="Normal 2 200 3 5" xfId="9696"/>
    <cellStyle name="Normal 2 200 3 6" xfId="9699"/>
    <cellStyle name="Normal 2 200 4" xfId="12568"/>
    <cellStyle name="Normal 2 200 4 2" xfId="12571"/>
    <cellStyle name="Normal 2 200 4 2 2" xfId="12573"/>
    <cellStyle name="Normal 2 200 4 2 2 2" xfId="12020"/>
    <cellStyle name="Normal 2 200 4 2 2 2 2" xfId="12574"/>
    <cellStyle name="Normal 2 200 4 2 2 2 3" xfId="12575"/>
    <cellStyle name="Normal 2 200 4 2 2 3" xfId="12577"/>
    <cellStyle name="Normal 2 200 4 2 2 4" xfId="12579"/>
    <cellStyle name="Normal 2 200 4 2 3" xfId="8145"/>
    <cellStyle name="Normal 2 200 4 2 3 2" xfId="12580"/>
    <cellStyle name="Normal 2 200 4 2 3 3" xfId="12581"/>
    <cellStyle name="Normal 2 200 4 2 4" xfId="8148"/>
    <cellStyle name="Normal 2 200 4 2 5" xfId="12210"/>
    <cellStyle name="Normal 2 200 4 3" xfId="12583"/>
    <cellStyle name="Normal 2 200 4 3 2" xfId="12584"/>
    <cellStyle name="Normal 2 200 4 3 2 2" xfId="11265"/>
    <cellStyle name="Normal 2 200 4 3 2 3" xfId="1496"/>
    <cellStyle name="Normal 2 200 4 3 3" xfId="8181"/>
    <cellStyle name="Normal 2 200 4 3 4" xfId="8183"/>
    <cellStyle name="Normal 2 200 4 4" xfId="12092"/>
    <cellStyle name="Normal 2 200 4 4 2" xfId="12095"/>
    <cellStyle name="Normal 2 200 4 4 3" xfId="8214"/>
    <cellStyle name="Normal 2 200 4 5" xfId="12103"/>
    <cellStyle name="Normal 2 200 4 6" xfId="12106"/>
    <cellStyle name="Normal 2 200 5" xfId="6035"/>
    <cellStyle name="Normal 2 200 5 2" xfId="12472"/>
    <cellStyle name="Normal 2 200 5 2 2" xfId="12475"/>
    <cellStyle name="Normal 2 200 5 2 2 2" xfId="6419"/>
    <cellStyle name="Normal 2 200 5 2 2 3" xfId="6428"/>
    <cellStyle name="Normal 2 200 5 2 3" xfId="8469"/>
    <cellStyle name="Normal 2 200 5 2 4" xfId="8474"/>
    <cellStyle name="Normal 2 200 5 3" xfId="12479"/>
    <cellStyle name="Normal 2 200 5 3 2" xfId="12483"/>
    <cellStyle name="Normal 2 200 5 3 3" xfId="8484"/>
    <cellStyle name="Normal 2 200 5 4" xfId="12112"/>
    <cellStyle name="Normal 2 200 5 5" xfId="12118"/>
    <cellStyle name="Normal 2 200 6" xfId="6048"/>
    <cellStyle name="Normal 2 200 6 2" xfId="12493"/>
    <cellStyle name="Normal 2 200 6 2 2" xfId="10640"/>
    <cellStyle name="Normal 2 200 6 2 3" xfId="12505"/>
    <cellStyle name="Normal 2 200 6 3" xfId="12509"/>
    <cellStyle name="Normal 2 200 6 4" xfId="12134"/>
    <cellStyle name="Normal 2 200 7" xfId="6053"/>
    <cellStyle name="Normal 2 200 7 2" xfId="12523"/>
    <cellStyle name="Normal 2 200 7 3" xfId="10177"/>
    <cellStyle name="Normal 2 200 8" xfId="4831"/>
    <cellStyle name="Normal 2 200 9" xfId="4847"/>
    <cellStyle name="Normal 2 201" xfId="3686"/>
    <cellStyle name="Normal 2 202" xfId="3699"/>
    <cellStyle name="Normal 2 203" xfId="3717"/>
    <cellStyle name="Normal 2 21" xfId="1121"/>
    <cellStyle name="Normal 2 21 2" xfId="4894"/>
    <cellStyle name="Normal 2 22" xfId="1263"/>
    <cellStyle name="Normal 2 22 2" xfId="4919"/>
    <cellStyle name="Normal 2 23" xfId="4923"/>
    <cellStyle name="Normal 2 23 2" xfId="7699"/>
    <cellStyle name="Normal 2 24" xfId="2876"/>
    <cellStyle name="Normal 2 24 2" xfId="2882"/>
    <cellStyle name="Normal 2 25" xfId="2893"/>
    <cellStyle name="Normal 2 25 2" xfId="2899"/>
    <cellStyle name="Normal 2 26" xfId="2912"/>
    <cellStyle name="Normal 2 26 2" xfId="12586"/>
    <cellStyle name="Normal 2 27" xfId="2921"/>
    <cellStyle name="Normal 2 27 2" xfId="11623"/>
    <cellStyle name="Normal 2 28" xfId="12588"/>
    <cellStyle name="Normal 2 28 2" xfId="7820"/>
    <cellStyle name="Normal 2 29" xfId="12591"/>
    <cellStyle name="Normal 2 29 2" xfId="7872"/>
    <cellStyle name="Normal 2 3" xfId="4123"/>
    <cellStyle name="Normal 2 3 2" xfId="11854"/>
    <cellStyle name="Normal 2 3 3" xfId="7394"/>
    <cellStyle name="Normal 2 3 4" xfId="7424"/>
    <cellStyle name="Normal 2 3 5" xfId="7438"/>
    <cellStyle name="Normal 2 3 6" xfId="3260"/>
    <cellStyle name="Normal 2 3 6 10" xfId="10055"/>
    <cellStyle name="Normal 2 3 6 2" xfId="2127"/>
    <cellStyle name="Normal 2 3 6 2 2" xfId="12594"/>
    <cellStyle name="Normal 2 3 6 2 2 2" xfId="12597"/>
    <cellStyle name="Normal 2 3 6 2 2 2 2" xfId="7375"/>
    <cellStyle name="Normal 2 3 6 2 2 2 2 2" xfId="11937"/>
    <cellStyle name="Normal 2 3 6 2 2 2 2 2 2" xfId="1353"/>
    <cellStyle name="Normal 2 3 6 2 2 2 2 2 2 2" xfId="1369"/>
    <cellStyle name="Normal 2 3 6 2 2 2 2 2 2 3" xfId="1388"/>
    <cellStyle name="Normal 2 3 6 2 2 2 2 2 3" xfId="1400"/>
    <cellStyle name="Normal 2 3 6 2 2 2 2 2 4" xfId="1414"/>
    <cellStyle name="Normal 2 3 6 2 2 2 2 3" xfId="12599"/>
    <cellStyle name="Normal 2 3 6 2 2 2 2 3 2" xfId="531"/>
    <cellStyle name="Normal 2 3 6 2 2 2 2 3 3" xfId="1424"/>
    <cellStyle name="Normal 2 3 6 2 2 2 2 4" xfId="12602"/>
    <cellStyle name="Normal 2 3 6 2 2 2 2 5" xfId="9450"/>
    <cellStyle name="Normal 2 3 6 2 2 2 3" xfId="5041"/>
    <cellStyle name="Normal 2 3 6 2 2 2 3 2" xfId="12604"/>
    <cellStyle name="Normal 2 3 6 2 2 2 3 2 2" xfId="5661"/>
    <cellStyle name="Normal 2 3 6 2 2 2 3 2 3" xfId="5666"/>
    <cellStyle name="Normal 2 3 6 2 2 2 3 3" xfId="10886"/>
    <cellStyle name="Normal 2 3 6 2 2 2 3 4" xfId="10892"/>
    <cellStyle name="Normal 2 3 6 2 2 2 4" xfId="5047"/>
    <cellStyle name="Normal 2 3 6 2 2 2 4 2" xfId="12607"/>
    <cellStyle name="Normal 2 3 6 2 2 2 4 3" xfId="12610"/>
    <cellStyle name="Normal 2 3 6 2 2 2 5" xfId="2170"/>
    <cellStyle name="Normal 2 3 6 2 2 2 6" xfId="2179"/>
    <cellStyle name="Normal 2 3 6 2 2 3" xfId="12613"/>
    <cellStyle name="Normal 2 3 6 2 2 3 2" xfId="2246"/>
    <cellStyle name="Normal 2 3 6 2 2 3 2 2" xfId="12615"/>
    <cellStyle name="Normal 2 3 6 2 2 3 2 2 2" xfId="12617"/>
    <cellStyle name="Normal 2 3 6 2 2 3 2 2 2 2" xfId="5971"/>
    <cellStyle name="Normal 2 3 6 2 2 3 2 2 2 3" xfId="5983"/>
    <cellStyle name="Normal 2 3 6 2 2 3 2 2 3" xfId="12619"/>
    <cellStyle name="Normal 2 3 6 2 2 3 2 2 4" xfId="12621"/>
    <cellStyle name="Normal 2 3 6 2 2 3 2 3" xfId="12623"/>
    <cellStyle name="Normal 2 3 6 2 2 3 2 3 2" xfId="12625"/>
    <cellStyle name="Normal 2 3 6 2 2 3 2 3 3" xfId="12628"/>
    <cellStyle name="Normal 2 3 6 2 2 3 2 4" xfId="12630"/>
    <cellStyle name="Normal 2 3 6 2 2 3 2 5" xfId="9514"/>
    <cellStyle name="Normal 2 3 6 2 2 3 3" xfId="2251"/>
    <cellStyle name="Normal 2 3 6 2 2 3 3 2" xfId="12632"/>
    <cellStyle name="Normal 2 3 6 2 2 3 3 2 2" xfId="12635"/>
    <cellStyle name="Normal 2 3 6 2 2 3 3 2 3" xfId="12637"/>
    <cellStyle name="Normal 2 3 6 2 2 3 3 3" xfId="12639"/>
    <cellStyle name="Normal 2 3 6 2 2 3 3 4" xfId="12642"/>
    <cellStyle name="Normal 2 3 6 2 2 3 4" xfId="12644"/>
    <cellStyle name="Normal 2 3 6 2 2 3 4 2" xfId="12645"/>
    <cellStyle name="Normal 2 3 6 2 2 3 4 3" xfId="12646"/>
    <cellStyle name="Normal 2 3 6 2 2 3 5" xfId="2196"/>
    <cellStyle name="Normal 2 3 6 2 2 3 6" xfId="3281"/>
    <cellStyle name="Normal 2 3 6 2 2 4" xfId="12647"/>
    <cellStyle name="Normal 2 3 6 2 2 4 2" xfId="2270"/>
    <cellStyle name="Normal 2 3 6 2 2 4 2 2" xfId="12649"/>
    <cellStyle name="Normal 2 3 6 2 2 4 2 2 2" xfId="12650"/>
    <cellStyle name="Normal 2 3 6 2 2 4 2 2 3" xfId="12651"/>
    <cellStyle name="Normal 2 3 6 2 2 4 2 3" xfId="12652"/>
    <cellStyle name="Normal 2 3 6 2 2 4 2 4" xfId="12653"/>
    <cellStyle name="Normal 2 3 6 2 2 4 3" xfId="2278"/>
    <cellStyle name="Normal 2 3 6 2 2 4 3 2" xfId="12654"/>
    <cellStyle name="Normal 2 3 6 2 2 4 3 3" xfId="12655"/>
    <cellStyle name="Normal 2 3 6 2 2 4 4" xfId="6560"/>
    <cellStyle name="Normal 2 3 6 2 2 4 5" xfId="3291"/>
    <cellStyle name="Normal 2 3 6 2 2 5" xfId="9840"/>
    <cellStyle name="Normal 2 3 6 2 2 5 2" xfId="2296"/>
    <cellStyle name="Normal 2 3 6 2 2 5 2 2" xfId="12656"/>
    <cellStyle name="Normal 2 3 6 2 2 5 2 3" xfId="12658"/>
    <cellStyle name="Normal 2 3 6 2 2 5 3" xfId="3061"/>
    <cellStyle name="Normal 2 3 6 2 2 5 4" xfId="6613"/>
    <cellStyle name="Normal 2 3 6 2 2 6" xfId="9844"/>
    <cellStyle name="Normal 2 3 6 2 2 6 2" xfId="3083"/>
    <cellStyle name="Normal 2 3 6 2 2 6 3" xfId="12661"/>
    <cellStyle name="Normal 2 3 6 2 2 7" xfId="12666"/>
    <cellStyle name="Normal 2 3 6 2 2 8" xfId="12670"/>
    <cellStyle name="Normal 2 3 6 2 3" xfId="8381"/>
    <cellStyle name="Normal 2 3 6 2 3 2" xfId="12672"/>
    <cellStyle name="Normal 2 3 6 2 3 2 2" xfId="7582"/>
    <cellStyle name="Normal 2 3 6 2 3 2 2 2" xfId="12675"/>
    <cellStyle name="Normal 2 3 6 2 3 2 2 2 2" xfId="3"/>
    <cellStyle name="Normal 2 3 6 2 3 2 2 2 3" xfId="145"/>
    <cellStyle name="Normal 2 3 6 2 3 2 2 3" xfId="11560"/>
    <cellStyle name="Normal 2 3 6 2 3 2 2 4" xfId="11564"/>
    <cellStyle name="Normal 2 3 6 2 3 2 3" xfId="7592"/>
    <cellStyle name="Normal 2 3 6 2 3 2 3 2" xfId="12677"/>
    <cellStyle name="Normal 2 3 6 2 3 2 3 3" xfId="12680"/>
    <cellStyle name="Normal 2 3 6 2 3 2 4" xfId="7601"/>
    <cellStyle name="Normal 2 3 6 2 3 2 5" xfId="2327"/>
    <cellStyle name="Normal 2 3 6 2 3 3" xfId="12683"/>
    <cellStyle name="Normal 2 3 6 2 3 3 2" xfId="2330"/>
    <cellStyle name="Normal 2 3 6 2 3 3 2 2" xfId="12685"/>
    <cellStyle name="Normal 2 3 6 2 3 3 2 3" xfId="12686"/>
    <cellStyle name="Normal 2 3 6 2 3 3 3" xfId="7719"/>
    <cellStyle name="Normal 2 3 6 2 3 3 4" xfId="7724"/>
    <cellStyle name="Normal 2 3 6 2 3 4" xfId="12687"/>
    <cellStyle name="Normal 2 3 6 2 3 4 2" xfId="12689"/>
    <cellStyle name="Normal 2 3 6 2 3 4 3" xfId="12692"/>
    <cellStyle name="Normal 2 3 6 2 3 5" xfId="12694"/>
    <cellStyle name="Normal 2 3 6 2 3 6" xfId="12697"/>
    <cellStyle name="Normal 2 3 6 2 4" xfId="8385"/>
    <cellStyle name="Normal 2 3 6 2 4 2" xfId="12699"/>
    <cellStyle name="Normal 2 3 6 2 4 2 2" xfId="12703"/>
    <cellStyle name="Normal 2 3 6 2 4 2 2 2" xfId="12705"/>
    <cellStyle name="Normal 2 3 6 2 4 2 2 2 2" xfId="12707"/>
    <cellStyle name="Normal 2 3 6 2 4 2 2 2 3" xfId="12709"/>
    <cellStyle name="Normal 2 3 6 2 4 2 2 3" xfId="12711"/>
    <cellStyle name="Normal 2 3 6 2 4 2 2 4" xfId="12713"/>
    <cellStyle name="Normal 2 3 6 2 4 2 3" xfId="12716"/>
    <cellStyle name="Normal 2 3 6 2 4 2 3 2" xfId="11250"/>
    <cellStyle name="Normal 2 3 6 2 4 2 3 3" xfId="12718"/>
    <cellStyle name="Normal 2 3 6 2 4 2 4" xfId="12721"/>
    <cellStyle name="Normal 2 3 6 2 4 2 5" xfId="8038"/>
    <cellStyle name="Normal 2 3 6 2 4 3" xfId="12724"/>
    <cellStyle name="Normal 2 3 6 2 4 3 2" xfId="2467"/>
    <cellStyle name="Normal 2 3 6 2 4 3 2 2" xfId="5086"/>
    <cellStyle name="Normal 2 3 6 2 4 3 2 3" xfId="5103"/>
    <cellStyle name="Normal 2 3 6 2 4 3 3" xfId="2476"/>
    <cellStyle name="Normal 2 3 6 2 4 3 4" xfId="5122"/>
    <cellStyle name="Normal 2 3 6 2 4 4" xfId="12726"/>
    <cellStyle name="Normal 2 3 6 2 4 4 2" xfId="328"/>
    <cellStyle name="Normal 2 3 6 2 4 4 3" xfId="5226"/>
    <cellStyle name="Normal 2 3 6 2 4 5" xfId="12729"/>
    <cellStyle name="Normal 2 3 6 2 4 6" xfId="10623"/>
    <cellStyle name="Normal 2 3 6 2 5" xfId="9381"/>
    <cellStyle name="Normal 2 3 6 2 5 2" xfId="9388"/>
    <cellStyle name="Normal 2 3 6 2 5 2 2" xfId="12733"/>
    <cellStyle name="Normal 2 3 6 2 5 2 2 2" xfId="1527"/>
    <cellStyle name="Normal 2 3 6 2 5 2 2 3" xfId="12739"/>
    <cellStyle name="Normal 2 3 6 2 5 2 3" xfId="12742"/>
    <cellStyle name="Normal 2 3 6 2 5 2 4" xfId="12745"/>
    <cellStyle name="Normal 2 3 6 2 5 3" xfId="9398"/>
    <cellStyle name="Normal 2 3 6 2 5 3 2" xfId="2225"/>
    <cellStyle name="Normal 2 3 6 2 5 3 3" xfId="5363"/>
    <cellStyle name="Normal 2 3 6 2 5 4" xfId="11894"/>
    <cellStyle name="Normal 2 3 6 2 5 5" xfId="12747"/>
    <cellStyle name="Normal 2 3 6 2 6" xfId="9406"/>
    <cellStyle name="Normal 2 3 6 2 6 2" xfId="12750"/>
    <cellStyle name="Normal 2 3 6 2 6 2 2" xfId="12752"/>
    <cellStyle name="Normal 2 3 6 2 6 2 3" xfId="12754"/>
    <cellStyle name="Normal 2 3 6 2 6 3" xfId="12756"/>
    <cellStyle name="Normal 2 3 6 2 6 4" xfId="12758"/>
    <cellStyle name="Normal 2 3 6 2 7" xfId="9414"/>
    <cellStyle name="Normal 2 3 6 2 7 2" xfId="12762"/>
    <cellStyle name="Normal 2 3 6 2 7 3" xfId="12541"/>
    <cellStyle name="Normal 2 3 6 2 8" xfId="12764"/>
    <cellStyle name="Normal 2 3 6 2 9" xfId="8547"/>
    <cellStyle name="Normal 2 3 6 3" xfId="2149"/>
    <cellStyle name="Normal 2 3 6 3 2" xfId="9996"/>
    <cellStyle name="Normal 2 3 6 3 2 2" xfId="10000"/>
    <cellStyle name="Normal 2 3 6 3 2 2 2" xfId="12130"/>
    <cellStyle name="Normal 2 3 6 3 2 2 2 2" xfId="12133"/>
    <cellStyle name="Normal 2 3 6 3 2 2 2 2 2" xfId="12766"/>
    <cellStyle name="Normal 2 3 6 3 2 2 2 2 3" xfId="12768"/>
    <cellStyle name="Normal 2 3 6 3 2 2 2 3" xfId="12142"/>
    <cellStyle name="Normal 2 3 6 3 2 2 2 4" xfId="12771"/>
    <cellStyle name="Normal 2 3 6 3 2 2 3" xfId="12149"/>
    <cellStyle name="Normal 2 3 6 3 2 2 3 2" xfId="10199"/>
    <cellStyle name="Normal 2 3 6 3 2 2 3 3" xfId="10211"/>
    <cellStyle name="Normal 2 3 6 3 2 2 4" xfId="12153"/>
    <cellStyle name="Normal 2 3 6 3 2 2 5" xfId="8071"/>
    <cellStyle name="Normal 2 3 6 3 2 3" xfId="12773"/>
    <cellStyle name="Normal 2 3 6 3 2 3 2" xfId="12182"/>
    <cellStyle name="Normal 2 3 6 3 2 3 2 2" xfId="12185"/>
    <cellStyle name="Normal 2 3 6 3 2 3 2 3" xfId="12188"/>
    <cellStyle name="Normal 2 3 6 3 2 3 3" xfId="12192"/>
    <cellStyle name="Normal 2 3 6 3 2 3 4" xfId="12196"/>
    <cellStyle name="Normal 2 3 6 3 2 4" xfId="12775"/>
    <cellStyle name="Normal 2 3 6 3 2 4 2" xfId="12217"/>
    <cellStyle name="Normal 2 3 6 3 2 4 3" xfId="12222"/>
    <cellStyle name="Normal 2 3 6 3 2 5" xfId="12777"/>
    <cellStyle name="Normal 2 3 6 3 2 6" xfId="12049"/>
    <cellStyle name="Normal 2 3 6 3 3" xfId="8437"/>
    <cellStyle name="Normal 2 3 6 3 3 2" xfId="10004"/>
    <cellStyle name="Normal 2 3 6 3 3 2 2" xfId="3889"/>
    <cellStyle name="Normal 2 3 6 3 3 2 2 2" xfId="12780"/>
    <cellStyle name="Normal 2 3 6 3 3 2 2 2 2" xfId="12782"/>
    <cellStyle name="Normal 2 3 6 3 3 2 2 2 3" xfId="12784"/>
    <cellStyle name="Normal 2 3 6 3 3 2 2 3" xfId="12786"/>
    <cellStyle name="Normal 2 3 6 3 3 2 2 4" xfId="12788"/>
    <cellStyle name="Normal 2 3 6 3 3 2 3" xfId="4636"/>
    <cellStyle name="Normal 2 3 6 3 3 2 3 2" xfId="10356"/>
    <cellStyle name="Normal 2 3 6 3 3 2 3 3" xfId="10363"/>
    <cellStyle name="Normal 2 3 6 3 3 2 4" xfId="2445"/>
    <cellStyle name="Normal 2 3 6 3 3 2 5" xfId="12792"/>
    <cellStyle name="Normal 2 3 6 3 3 3" xfId="10009"/>
    <cellStyle name="Normal 2 3 6 3 3 3 2" xfId="2609"/>
    <cellStyle name="Normal 2 3 6 3 3 3 2 2" xfId="12795"/>
    <cellStyle name="Normal 2 3 6 3 3 3 2 3" xfId="12797"/>
    <cellStyle name="Normal 2 3 6 3 3 3 3" xfId="12800"/>
    <cellStyle name="Normal 2 3 6 3 3 3 4" xfId="12803"/>
    <cellStyle name="Normal 2 3 6 3 3 4" xfId="12806"/>
    <cellStyle name="Normal 2 3 6 3 3 4 2" xfId="2916"/>
    <cellStyle name="Normal 2 3 6 3 3 4 3" xfId="12810"/>
    <cellStyle name="Normal 2 3 6 3 3 5" xfId="12813"/>
    <cellStyle name="Normal 2 3 6 3 3 6" xfId="12816"/>
    <cellStyle name="Normal 2 3 6 3 4" xfId="8444"/>
    <cellStyle name="Normal 2 3 6 3 4 2" xfId="12818"/>
    <cellStyle name="Normal 2 3 6 3 4 2 2" xfId="6673"/>
    <cellStyle name="Normal 2 3 6 3 4 2 2 2" xfId="7841"/>
    <cellStyle name="Normal 2 3 6 3 4 2 2 3" xfId="7845"/>
    <cellStyle name="Normal 2 3 6 3 4 2 3" xfId="12253"/>
    <cellStyle name="Normal 2 3 6 3 4 2 4" xfId="12821"/>
    <cellStyle name="Normal 2 3 6 3 4 3" xfId="12823"/>
    <cellStyle name="Normal 2 3 6 3 4 3 2" xfId="5316"/>
    <cellStyle name="Normal 2 3 6 3 4 3 3" xfId="5330"/>
    <cellStyle name="Normal 2 3 6 3 4 4" xfId="12826"/>
    <cellStyle name="Normal 2 3 6 3 4 5" xfId="12831"/>
    <cellStyle name="Normal 2 3 6 3 5" xfId="9426"/>
    <cellStyle name="Normal 2 3 6 3 5 2" xfId="12834"/>
    <cellStyle name="Normal 2 3 6 3 5 2 2" xfId="12258"/>
    <cellStyle name="Normal 2 3 6 3 5 2 3" xfId="12836"/>
    <cellStyle name="Normal 2 3 6 3 5 3" xfId="12838"/>
    <cellStyle name="Normal 2 3 6 3 5 4" xfId="12840"/>
    <cellStyle name="Normal 2 3 6 3 6" xfId="8051"/>
    <cellStyle name="Normal 2 3 6 3 6 2" xfId="8058"/>
    <cellStyle name="Normal 2 3 6 3 6 3" xfId="8061"/>
    <cellStyle name="Normal 2 3 6 3 7" xfId="8065"/>
    <cellStyle name="Normal 2 3 6 3 8" xfId="8077"/>
    <cellStyle name="Normal 2 3 6 4" xfId="4316"/>
    <cellStyle name="Normal 2 3 6 4 2" xfId="8158"/>
    <cellStyle name="Normal 2 3 6 4 2 2" xfId="12843"/>
    <cellStyle name="Normal 2 3 6 4 2 2 2" xfId="12283"/>
    <cellStyle name="Normal 2 3 6 4 2 2 2 2" xfId="5782"/>
    <cellStyle name="Normal 2 3 6 4 2 2 2 3" xfId="5789"/>
    <cellStyle name="Normal 2 3 6 4 2 2 3" xfId="12288"/>
    <cellStyle name="Normal 2 3 6 4 2 2 4" xfId="12845"/>
    <cellStyle name="Normal 2 3 6 4 2 3" xfId="12847"/>
    <cellStyle name="Normal 2 3 6 4 2 3 2" xfId="10300"/>
    <cellStyle name="Normal 2 3 6 4 2 3 3" xfId="10306"/>
    <cellStyle name="Normal 2 3 6 4 2 4" xfId="12849"/>
    <cellStyle name="Normal 2 3 6 4 2 5" xfId="12851"/>
    <cellStyle name="Normal 2 3 6 4 3" xfId="8163"/>
    <cellStyle name="Normal 2 3 6 4 3 2" xfId="12853"/>
    <cellStyle name="Normal 2 3 6 4 3 2 2" xfId="4394"/>
    <cellStyle name="Normal 2 3 6 4 3 2 3" xfId="1587"/>
    <cellStyle name="Normal 2 3 6 4 3 3" xfId="12855"/>
    <cellStyle name="Normal 2 3 6 4 3 4" xfId="12858"/>
    <cellStyle name="Normal 2 3 6 4 4" xfId="8171"/>
    <cellStyle name="Normal 2 3 6 4 4 2" xfId="12860"/>
    <cellStyle name="Normal 2 3 6 4 4 3" xfId="2781"/>
    <cellStyle name="Normal 2 3 6 4 5" xfId="8177"/>
    <cellStyle name="Normal 2 3 6 4 6" xfId="8187"/>
    <cellStyle name="Normal 2 3 6 5" xfId="529"/>
    <cellStyle name="Normal 2 3 6 5 2" xfId="8318"/>
    <cellStyle name="Normal 2 3 6 5 2 2" xfId="12863"/>
    <cellStyle name="Normal 2 3 6 5 2 2 2" xfId="6358"/>
    <cellStyle name="Normal 2 3 6 5 2 2 2 2" xfId="3760"/>
    <cellStyle name="Normal 2 3 6 5 2 2 2 3" xfId="6037"/>
    <cellStyle name="Normal 2 3 6 5 2 2 3" xfId="6365"/>
    <cellStyle name="Normal 2 3 6 5 2 2 4" xfId="6371"/>
    <cellStyle name="Normal 2 3 6 5 2 3" xfId="12865"/>
    <cellStyle name="Normal 2 3 6 5 2 3 2" xfId="6471"/>
    <cellStyle name="Normal 2 3 6 5 2 3 3" xfId="1899"/>
    <cellStyle name="Normal 2 3 6 5 2 4" xfId="12868"/>
    <cellStyle name="Normal 2 3 6 5 2 5" xfId="7346"/>
    <cellStyle name="Normal 2 3 6 5 3" xfId="8324"/>
    <cellStyle name="Normal 2 3 6 5 3 2" xfId="7460"/>
    <cellStyle name="Normal 2 3 6 5 3 2 2" xfId="4455"/>
    <cellStyle name="Normal 2 3 6 5 3 2 3" xfId="1054"/>
    <cellStyle name="Normal 2 3 6 5 3 3" xfId="7468"/>
    <cellStyle name="Normal 2 3 6 5 3 4" xfId="7475"/>
    <cellStyle name="Normal 2 3 6 5 4" xfId="8329"/>
    <cellStyle name="Normal 2 3 6 5 4 2" xfId="7520"/>
    <cellStyle name="Normal 2 3 6 5 4 3" xfId="7523"/>
    <cellStyle name="Normal 2 3 6 5 5" xfId="8331"/>
    <cellStyle name="Normal 2 3 6 5 6" xfId="8344"/>
    <cellStyle name="Normal 2 3 6 6" xfId="1423"/>
    <cellStyle name="Normal 2 3 6 6 2" xfId="5424"/>
    <cellStyle name="Normal 2 3 6 6 2 2" xfId="12870"/>
    <cellStyle name="Normal 2 3 6 6 2 2 2" xfId="12367"/>
    <cellStyle name="Normal 2 3 6 6 2 2 3" xfId="12871"/>
    <cellStyle name="Normal 2 3 6 6 2 3" xfId="12873"/>
    <cellStyle name="Normal 2 3 6 6 2 4" xfId="12874"/>
    <cellStyle name="Normal 2 3 6 6 3" xfId="8536"/>
    <cellStyle name="Normal 2 3 6 6 3 2" xfId="12877"/>
    <cellStyle name="Normal 2 3 6 6 3 3" xfId="12879"/>
    <cellStyle name="Normal 2 3 6 6 4" xfId="8539"/>
    <cellStyle name="Normal 2 3 6 6 5" xfId="9006"/>
    <cellStyle name="Normal 2 3 6 7" xfId="4328"/>
    <cellStyle name="Normal 2 3 6 7 2" xfId="12881"/>
    <cellStyle name="Normal 2 3 6 7 2 2" xfId="12883"/>
    <cellStyle name="Normal 2 3 6 7 2 3" xfId="12886"/>
    <cellStyle name="Normal 2 3 6 7 3" xfId="8578"/>
    <cellStyle name="Normal 2 3 6 7 4" xfId="8583"/>
    <cellStyle name="Normal 2 3 6 8" xfId="4337"/>
    <cellStyle name="Normal 2 3 6 8 2" xfId="12888"/>
    <cellStyle name="Normal 2 3 6 8 3" xfId="8638"/>
    <cellStyle name="Normal 2 3 6 9" xfId="596"/>
    <cellStyle name="Normal 2 30" xfId="2892"/>
    <cellStyle name="Normal 2 30 2" xfId="2898"/>
    <cellStyle name="Normal 2 31" xfId="2911"/>
    <cellStyle name="Normal 2 31 2" xfId="12585"/>
    <cellStyle name="Normal 2 32" xfId="2920"/>
    <cellStyle name="Normal 2 32 2" xfId="11622"/>
    <cellStyle name="Normal 2 32 2 2" xfId="3537"/>
    <cellStyle name="Normal 2 33" xfId="12587"/>
    <cellStyle name="Normal 2 33 2" xfId="7819"/>
    <cellStyle name="Normal 2 34" xfId="12590"/>
    <cellStyle name="Normal 2 34 2" xfId="7871"/>
    <cellStyle name="Normal 2 35" xfId="12893"/>
    <cellStyle name="Normal 2 35 2" xfId="12898"/>
    <cellStyle name="Normal 2 36" xfId="9805"/>
    <cellStyle name="Normal 2 36 2" xfId="9810"/>
    <cellStyle name="Normal 2 37" xfId="9817"/>
    <cellStyle name="Normal 2 37 2" xfId="12900"/>
    <cellStyle name="Normal 2 38" xfId="9823"/>
    <cellStyle name="Normal 2 38 2" xfId="12903"/>
    <cellStyle name="Normal 2 39" xfId="12906"/>
    <cellStyle name="Normal 2 39 2" xfId="12910"/>
    <cellStyle name="Normal 2 4" xfId="4137"/>
    <cellStyle name="Normal 2 4 2" xfId="2903"/>
    <cellStyle name="Normal 2 4 2 10" xfId="1856"/>
    <cellStyle name="Normal 2 4 2 2" xfId="1601"/>
    <cellStyle name="Normal 2 4 2 2 2" xfId="12912"/>
    <cellStyle name="Normal 2 4 2 2 2 2" xfId="12914"/>
    <cellStyle name="Normal 2 4 2 2 2 2 2" xfId="1000"/>
    <cellStyle name="Normal 2 4 2 2 2 2 2 2" xfId="12917"/>
    <cellStyle name="Normal 2 4 2 2 2 2 2 2 2" xfId="9665"/>
    <cellStyle name="Normal 2 4 2 2 2 2 2 2 2 2" xfId="12312"/>
    <cellStyle name="Normal 2 4 2 2 2 2 2 2 2 3" xfId="12919"/>
    <cellStyle name="Normal 2 4 2 2 2 2 2 2 3" xfId="9668"/>
    <cellStyle name="Normal 2 4 2 2 2 2 2 2 4" xfId="12920"/>
    <cellStyle name="Normal 2 4 2 2 2 2 2 3" xfId="12924"/>
    <cellStyle name="Normal 2 4 2 2 2 2 2 3 2" xfId="9690"/>
    <cellStyle name="Normal 2 4 2 2 2 2 2 3 3" xfId="12532"/>
    <cellStyle name="Normal 2 4 2 2 2 2 2 4" xfId="12930"/>
    <cellStyle name="Normal 2 4 2 2 2 2 2 5" xfId="12890"/>
    <cellStyle name="Normal 2 4 2 2 2 2 3" xfId="12933"/>
    <cellStyle name="Normal 2 4 2 2 2 2 3 2" xfId="12937"/>
    <cellStyle name="Normal 2 4 2 2 2 2 3 2 2" xfId="12939"/>
    <cellStyle name="Normal 2 4 2 2 2 2 3 2 3" xfId="12940"/>
    <cellStyle name="Normal 2 4 2 2 2 2 3 3" xfId="12945"/>
    <cellStyle name="Normal 2 4 2 2 2 2 3 4" xfId="12947"/>
    <cellStyle name="Normal 2 4 2 2 2 2 4" xfId="12948"/>
    <cellStyle name="Normal 2 4 2 2 2 2 4 2" xfId="12956"/>
    <cellStyle name="Normal 2 4 2 2 2 2 4 3" xfId="12959"/>
    <cellStyle name="Normal 2 4 2 2 2 2 5" xfId="12962"/>
    <cellStyle name="Normal 2 4 2 2 2 2 6" xfId="12966"/>
    <cellStyle name="Normal 2 4 2 2 2 3" xfId="12970"/>
    <cellStyle name="Normal 2 4 2 2 2 3 2" xfId="12972"/>
    <cellStyle name="Normal 2 4 2 2 2 3 2 2" xfId="5014"/>
    <cellStyle name="Normal 2 4 2 2 2 3 2 2 2" xfId="8740"/>
    <cellStyle name="Normal 2 4 2 2 2 3 2 2 2 2" xfId="12828"/>
    <cellStyle name="Normal 2 4 2 2 2 3 2 2 2 3" xfId="12973"/>
    <cellStyle name="Normal 2 4 2 2 2 3 2 2 3" xfId="8741"/>
    <cellStyle name="Normal 2 4 2 2 2 3 2 2 4" xfId="8746"/>
    <cellStyle name="Normal 2 4 2 2 2 3 2 3" xfId="12976"/>
    <cellStyle name="Normal 2 4 2 2 2 3 2 3 2" xfId="12979"/>
    <cellStyle name="Normal 2 4 2 2 2 3 2 3 3" xfId="12981"/>
    <cellStyle name="Normal 2 4 2 2 2 3 2 4" xfId="12983"/>
    <cellStyle name="Normal 2 4 2 2 2 3 2 5" xfId="12985"/>
    <cellStyle name="Normal 2 4 2 2 2 3 3" xfId="12987"/>
    <cellStyle name="Normal 2 4 2 2 2 3 3 2" xfId="12988"/>
    <cellStyle name="Normal 2 4 2 2 2 3 3 2 2" xfId="12990"/>
    <cellStyle name="Normal 2 4 2 2 2 3 3 2 3" xfId="12991"/>
    <cellStyle name="Normal 2 4 2 2 2 3 3 3" xfId="12993"/>
    <cellStyle name="Normal 2 4 2 2 2 3 3 4" xfId="12995"/>
    <cellStyle name="Normal 2 4 2 2 2 3 4" xfId="12349"/>
    <cellStyle name="Normal 2 4 2 2 2 3 4 2" xfId="12352"/>
    <cellStyle name="Normal 2 4 2 2 2 3 4 3" xfId="12362"/>
    <cellStyle name="Normal 2 4 2 2 2 3 5" xfId="12374"/>
    <cellStyle name="Normal 2 4 2 2 2 3 6" xfId="12381"/>
    <cellStyle name="Normal 2 4 2 2 2 4" xfId="12998"/>
    <cellStyle name="Normal 2 4 2 2 2 4 2" xfId="13001"/>
    <cellStyle name="Normal 2 4 2 2 2 4 2 2" xfId="5072"/>
    <cellStyle name="Normal 2 4 2 2 2 4 2 2 2" xfId="7718"/>
    <cellStyle name="Normal 2 4 2 2 2 4 2 2 3" xfId="7723"/>
    <cellStyle name="Normal 2 4 2 2 2 4 2 3" xfId="13003"/>
    <cellStyle name="Normal 2 4 2 2 2 4 2 4" xfId="13006"/>
    <cellStyle name="Normal 2 4 2 2 2 4 3" xfId="13010"/>
    <cellStyle name="Normal 2 4 2 2 2 4 3 2" xfId="13011"/>
    <cellStyle name="Normal 2 4 2 2 2 4 3 3" xfId="13013"/>
    <cellStyle name="Normal 2 4 2 2 2 4 4" xfId="12392"/>
    <cellStyle name="Normal 2 4 2 2 2 4 5" xfId="12405"/>
    <cellStyle name="Normal 2 4 2 2 2 5" xfId="13016"/>
    <cellStyle name="Normal 2 4 2 2 2 5 2" xfId="13017"/>
    <cellStyle name="Normal 2 4 2 2 2 5 2 2" xfId="4640"/>
    <cellStyle name="Normal 2 4 2 2 2 5 2 3" xfId="4647"/>
    <cellStyle name="Normal 2 4 2 2 2 5 3" xfId="13018"/>
    <cellStyle name="Normal 2 4 2 2 2 5 4" xfId="12413"/>
    <cellStyle name="Normal 2 4 2 2 2 6" xfId="13022"/>
    <cellStyle name="Normal 2 4 2 2 2 6 2" xfId="13023"/>
    <cellStyle name="Normal 2 4 2 2 2 6 3" xfId="13024"/>
    <cellStyle name="Normal 2 4 2 2 2 7" xfId="13027"/>
    <cellStyle name="Normal 2 4 2 2 2 8" xfId="9761"/>
    <cellStyle name="Normal 2 4 2 2 3" xfId="13028"/>
    <cellStyle name="Normal 2 4 2 2 3 2" xfId="6688"/>
    <cellStyle name="Normal 2 4 2 2 3 2 2" xfId="13032"/>
    <cellStyle name="Normal 2 4 2 2 3 2 2 2" xfId="13039"/>
    <cellStyle name="Normal 2 4 2 2 3 2 2 2 2" xfId="79"/>
    <cellStyle name="Normal 2 4 2 2 3 2 2 2 3" xfId="492"/>
    <cellStyle name="Normal 2 4 2 2 3 2 2 3" xfId="13046"/>
    <cellStyle name="Normal 2 4 2 2 3 2 2 4" xfId="13050"/>
    <cellStyle name="Normal 2 4 2 2 3 2 3" xfId="10058"/>
    <cellStyle name="Normal 2 4 2 2 3 2 3 2" xfId="2677"/>
    <cellStyle name="Normal 2 4 2 2 3 2 3 3" xfId="840"/>
    <cellStyle name="Normal 2 4 2 2 3 2 4" xfId="5258"/>
    <cellStyle name="Normal 2 4 2 2 3 2 5" xfId="5263"/>
    <cellStyle name="Normal 2 4 2 2 3 3" xfId="6692"/>
    <cellStyle name="Normal 2 4 2 2 3 3 2" xfId="10318"/>
    <cellStyle name="Normal 2 4 2 2 3 3 2 2" xfId="13053"/>
    <cellStyle name="Normal 2 4 2 2 3 3 2 3" xfId="13057"/>
    <cellStyle name="Normal 2 4 2 2 3 3 3" xfId="13059"/>
    <cellStyle name="Normal 2 4 2 2 3 3 4" xfId="12428"/>
    <cellStyle name="Normal 2 4 2 2 3 4" xfId="1590"/>
    <cellStyle name="Normal 2 4 2 2 3 4 2" xfId="13060"/>
    <cellStyle name="Normal 2 4 2 2 3 4 3" xfId="13061"/>
    <cellStyle name="Normal 2 4 2 2 3 5" xfId="1605"/>
    <cellStyle name="Normal 2 4 2 2 3 6" xfId="6698"/>
    <cellStyle name="Normal 2 4 2 2 4" xfId="13062"/>
    <cellStyle name="Normal 2 4 2 2 4 2" xfId="13066"/>
    <cellStyle name="Normal 2 4 2 2 4 2 2" xfId="13071"/>
    <cellStyle name="Normal 2 4 2 2 4 2 2 2" xfId="12370"/>
    <cellStyle name="Normal 2 4 2 2 4 2 2 2 2" xfId="11005"/>
    <cellStyle name="Normal 2 4 2 2 4 2 2 2 3" xfId="12375"/>
    <cellStyle name="Normal 2 4 2 2 4 2 2 3" xfId="12380"/>
    <cellStyle name="Normal 2 4 2 2 4 2 2 4" xfId="12386"/>
    <cellStyle name="Normal 2 4 2 2 4 2 3" xfId="13074"/>
    <cellStyle name="Normal 2 4 2 2 4 2 3 2" xfId="12401"/>
    <cellStyle name="Normal 2 4 2 2 4 2 3 3" xfId="12408"/>
    <cellStyle name="Normal 2 4 2 2 4 2 4" xfId="13076"/>
    <cellStyle name="Normal 2 4 2 2 4 2 5" xfId="13078"/>
    <cellStyle name="Normal 2 4 2 2 4 3" xfId="13079"/>
    <cellStyle name="Normal 2 4 2 2 4 3 2" xfId="13084"/>
    <cellStyle name="Normal 2 4 2 2 4 3 2 2" xfId="12432"/>
    <cellStyle name="Normal 2 4 2 2 4 3 2 3" xfId="12437"/>
    <cellStyle name="Normal 2 4 2 2 4 3 3" xfId="13086"/>
    <cellStyle name="Normal 2 4 2 2 4 3 4" xfId="12446"/>
    <cellStyle name="Normal 2 4 2 2 4 4" xfId="13090"/>
    <cellStyle name="Normal 2 4 2 2 4 4 2" xfId="13093"/>
    <cellStyle name="Normal 2 4 2 2 4 4 3" xfId="13095"/>
    <cellStyle name="Normal 2 4 2 2 4 5" xfId="13097"/>
    <cellStyle name="Normal 2 4 2 2 4 6" xfId="10858"/>
    <cellStyle name="Normal 2 4 2 2 5" xfId="13099"/>
    <cellStyle name="Normal 2 4 2 2 5 2" xfId="13105"/>
    <cellStyle name="Normal 2 4 2 2 5 2 2" xfId="13106"/>
    <cellStyle name="Normal 2 4 2 2 5 2 2 2" xfId="2647"/>
    <cellStyle name="Normal 2 4 2 2 5 2 2 3" xfId="13109"/>
    <cellStyle name="Normal 2 4 2 2 5 2 3" xfId="13110"/>
    <cellStyle name="Normal 2 4 2 2 5 2 4" xfId="10650"/>
    <cellStyle name="Normal 2 4 2 2 5 3" xfId="13112"/>
    <cellStyle name="Normal 2 4 2 2 5 3 2" xfId="11863"/>
    <cellStyle name="Normal 2 4 2 2 5 3 3" xfId="11866"/>
    <cellStyle name="Normal 2 4 2 2 5 4" xfId="13114"/>
    <cellStyle name="Normal 2 4 2 2 5 5" xfId="13116"/>
    <cellStyle name="Normal 2 4 2 2 6" xfId="12496"/>
    <cellStyle name="Normal 2 4 2 2 6 2" xfId="13119"/>
    <cellStyle name="Normal 2 4 2 2 6 2 2" xfId="10037"/>
    <cellStyle name="Normal 2 4 2 2 6 2 3" xfId="13120"/>
    <cellStyle name="Normal 2 4 2 2 6 3" xfId="13121"/>
    <cellStyle name="Normal 2 4 2 2 6 4" xfId="13123"/>
    <cellStyle name="Normal 2 4 2 2 7" xfId="12503"/>
    <cellStyle name="Normal 2 4 2 2 7 2" xfId="13125"/>
    <cellStyle name="Normal 2 4 2 2 7 3" xfId="13126"/>
    <cellStyle name="Normal 2 4 2 2 8" xfId="13127"/>
    <cellStyle name="Normal 2 4 2 2 9" xfId="13128"/>
    <cellStyle name="Normal 2 4 2 3" xfId="2286"/>
    <cellStyle name="Normal 2 4 2 3 2" xfId="13130"/>
    <cellStyle name="Normal 2 4 2 3 2 2" xfId="5500"/>
    <cellStyle name="Normal 2 4 2 3 2 2 2" xfId="13132"/>
    <cellStyle name="Normal 2 4 2 3 2 2 2 2" xfId="13133"/>
    <cellStyle name="Normal 2 4 2 3 2 2 2 2 2" xfId="13135"/>
    <cellStyle name="Normal 2 4 2 3 2 2 2 2 3" xfId="892"/>
    <cellStyle name="Normal 2 4 2 3 2 2 2 3" xfId="13136"/>
    <cellStyle name="Normal 2 4 2 3 2 2 2 4" xfId="13137"/>
    <cellStyle name="Normal 2 4 2 3 2 2 3" xfId="11614"/>
    <cellStyle name="Normal 2 4 2 3 2 2 3 2" xfId="13138"/>
    <cellStyle name="Normal 2 4 2 3 2 2 3 3" xfId="13140"/>
    <cellStyle name="Normal 2 4 2 3 2 2 4" xfId="2597"/>
    <cellStyle name="Normal 2 4 2 3 2 2 5" xfId="2621"/>
    <cellStyle name="Normal 2 4 2 3 2 3" xfId="5504"/>
    <cellStyle name="Normal 2 4 2 3 2 3 2" xfId="13141"/>
    <cellStyle name="Normal 2 4 2 3 2 3 2 2" xfId="13142"/>
    <cellStyle name="Normal 2 4 2 3 2 3 2 3" xfId="13143"/>
    <cellStyle name="Normal 2 4 2 3 2 3 3" xfId="13144"/>
    <cellStyle name="Normal 2 4 2 3 2 3 4" xfId="2635"/>
    <cellStyle name="Normal 2 4 2 3 2 4" xfId="5509"/>
    <cellStyle name="Normal 2 4 2 3 2 4 2" xfId="13146"/>
    <cellStyle name="Normal 2 4 2 3 2 4 3" xfId="13148"/>
    <cellStyle name="Normal 2 4 2 3 2 5" xfId="5512"/>
    <cellStyle name="Normal 2 4 2 3 2 6" xfId="5516"/>
    <cellStyle name="Normal 2 4 2 3 3" xfId="13149"/>
    <cellStyle name="Normal 2 4 2 3 3 2" xfId="5570"/>
    <cellStyle name="Normal 2 4 2 3 3 2 2" xfId="13152"/>
    <cellStyle name="Normal 2 4 2 3 3 2 2 2" xfId="2585"/>
    <cellStyle name="Normal 2 4 2 3 3 2 2 2 2" xfId="3331"/>
    <cellStyle name="Normal 2 4 2 3 3 2 2 2 3" xfId="1716"/>
    <cellStyle name="Normal 2 4 2 3 3 2 2 3" xfId="565"/>
    <cellStyle name="Normal 2 4 2 3 3 2 2 4" xfId="267"/>
    <cellStyle name="Normal 2 4 2 3 3 2 3" xfId="10104"/>
    <cellStyle name="Normal 2 4 2 3 3 2 3 2" xfId="7654"/>
    <cellStyle name="Normal 2 4 2 3 3 2 3 3" xfId="7663"/>
    <cellStyle name="Normal 2 4 2 3 3 2 4" xfId="749"/>
    <cellStyle name="Normal 2 4 2 3 3 2 5" xfId="2738"/>
    <cellStyle name="Normal 2 4 2 3 3 3" xfId="5577"/>
    <cellStyle name="Normal 2 4 2 3 3 3 2" xfId="318"/>
    <cellStyle name="Normal 2 4 2 3 3 3 2 2" xfId="675"/>
    <cellStyle name="Normal 2 4 2 3 3 3 2 3" xfId="13154"/>
    <cellStyle name="Normal 2 4 2 3 3 3 3" xfId="382"/>
    <cellStyle name="Normal 2 4 2 3 3 3 4" xfId="421"/>
    <cellStyle name="Normal 2 4 2 3 3 4" xfId="5585"/>
    <cellStyle name="Normal 2 4 2 3 3 4 2" xfId="13156"/>
    <cellStyle name="Normal 2 4 2 3 3 4 3" xfId="13158"/>
    <cellStyle name="Normal 2 4 2 3 3 5" xfId="5147"/>
    <cellStyle name="Normal 2 4 2 3 3 6" xfId="5157"/>
    <cellStyle name="Normal 2 4 2 3 4" xfId="13159"/>
    <cellStyle name="Normal 2 4 2 3 4 2" xfId="13163"/>
    <cellStyle name="Normal 2 4 2 3 4 2 2" xfId="13164"/>
    <cellStyle name="Normal 2 4 2 3 4 2 2 2" xfId="12866"/>
    <cellStyle name="Normal 2 4 2 3 4 2 2 3" xfId="12869"/>
    <cellStyle name="Normal 2 4 2 3 4 2 3" xfId="13165"/>
    <cellStyle name="Normal 2 4 2 3 4 2 4" xfId="2796"/>
    <cellStyle name="Normal 2 4 2 3 4 3" xfId="13166"/>
    <cellStyle name="Normal 2 4 2 3 4 3 2" xfId="13168"/>
    <cellStyle name="Normal 2 4 2 3 4 3 3" xfId="13170"/>
    <cellStyle name="Normal 2 4 2 3 4 4" xfId="13172"/>
    <cellStyle name="Normal 2 4 2 3 4 5" xfId="11546"/>
    <cellStyle name="Normal 2 4 2 3 5" xfId="13174"/>
    <cellStyle name="Normal 2 4 2 3 5 2" xfId="13178"/>
    <cellStyle name="Normal 2 4 2 3 5 2 2" xfId="4118"/>
    <cellStyle name="Normal 2 4 2 3 5 2 3" xfId="4129"/>
    <cellStyle name="Normal 2 4 2 3 5 3" xfId="13179"/>
    <cellStyle name="Normal 2 4 2 3 5 4" xfId="13181"/>
    <cellStyle name="Normal 2 4 2 3 6" xfId="13183"/>
    <cellStyle name="Normal 2 4 2 3 6 2" xfId="13184"/>
    <cellStyle name="Normal 2 4 2 3 6 3" xfId="13185"/>
    <cellStyle name="Normal 2 4 2 3 7" xfId="13186"/>
    <cellStyle name="Normal 2 4 2 3 8" xfId="13187"/>
    <cellStyle name="Normal 2 4 2 4" xfId="7591"/>
    <cellStyle name="Normal 2 4 2 4 2" xfId="13190"/>
    <cellStyle name="Normal 2 4 2 4 2 2" xfId="6766"/>
    <cellStyle name="Normal 2 4 2 4 2 2 2" xfId="7968"/>
    <cellStyle name="Normal 2 4 2 4 2 2 2 2" xfId="13191"/>
    <cellStyle name="Normal 2 4 2 4 2 2 2 3" xfId="13192"/>
    <cellStyle name="Normal 2 4 2 4 2 2 3" xfId="8754"/>
    <cellStyle name="Normal 2 4 2 4 2 2 4" xfId="8757"/>
    <cellStyle name="Normal 2 4 2 4 2 3" xfId="5916"/>
    <cellStyle name="Normal 2 4 2 4 2 3 2" xfId="7988"/>
    <cellStyle name="Normal 2 4 2 4 2 3 3" xfId="13194"/>
    <cellStyle name="Normal 2 4 2 4 2 4" xfId="5923"/>
    <cellStyle name="Normal 2 4 2 4 2 5" xfId="6769"/>
    <cellStyle name="Normal 2 4 2 4 3" xfId="13196"/>
    <cellStyle name="Normal 2 4 2 4 3 2" xfId="6845"/>
    <cellStyle name="Normal 2 4 2 4 3 2 2" xfId="13199"/>
    <cellStyle name="Normal 2 4 2 4 3 2 3" xfId="13200"/>
    <cellStyle name="Normal 2 4 2 4 3 3" xfId="5929"/>
    <cellStyle name="Normal 2 4 2 4 3 4" xfId="5934"/>
    <cellStyle name="Normal 2 4 2 4 4" xfId="13201"/>
    <cellStyle name="Normal 2 4 2 4 4 2" xfId="13204"/>
    <cellStyle name="Normal 2 4 2 4 4 3" xfId="6279"/>
    <cellStyle name="Normal 2 4 2 4 5" xfId="13206"/>
    <cellStyle name="Normal 2 4 2 4 6" xfId="13208"/>
    <cellStyle name="Normal 2 4 2 5" xfId="7605"/>
    <cellStyle name="Normal 2 4 2 5 2" xfId="7527"/>
    <cellStyle name="Normal 2 4 2 5 2 2" xfId="7531"/>
    <cellStyle name="Normal 2 4 2 5 2 2 2" xfId="4405"/>
    <cellStyle name="Normal 2 4 2 5 2 2 2 2" xfId="13209"/>
    <cellStyle name="Normal 2 4 2 5 2 2 2 3" xfId="13210"/>
    <cellStyle name="Normal 2 4 2 5 2 2 3" xfId="4414"/>
    <cellStyle name="Normal 2 4 2 5 2 2 4" xfId="4425"/>
    <cellStyle name="Normal 2 4 2 5 2 3" xfId="6966"/>
    <cellStyle name="Normal 2 4 2 5 2 3 2" xfId="13212"/>
    <cellStyle name="Normal 2 4 2 5 2 3 3" xfId="13213"/>
    <cellStyle name="Normal 2 4 2 5 2 4" xfId="6972"/>
    <cellStyle name="Normal 2 4 2 5 2 5" xfId="11606"/>
    <cellStyle name="Normal 2 4 2 5 3" xfId="7535"/>
    <cellStyle name="Normal 2 4 2 5 3 2" xfId="7538"/>
    <cellStyle name="Normal 2 4 2 5 3 2 2" xfId="8465"/>
    <cellStyle name="Normal 2 4 2 5 3 2 3" xfId="8478"/>
    <cellStyle name="Normal 2 4 2 5 3 3" xfId="6976"/>
    <cellStyle name="Normal 2 4 2 5 3 4" xfId="6981"/>
    <cellStyle name="Normal 2 4 2 5 4" xfId="7542"/>
    <cellStyle name="Normal 2 4 2 5 4 2" xfId="7545"/>
    <cellStyle name="Normal 2 4 2 5 4 3" xfId="6988"/>
    <cellStyle name="Normal 2 4 2 5 5" xfId="7548"/>
    <cellStyle name="Normal 2 4 2 5 6" xfId="7555"/>
    <cellStyle name="Normal 2 4 2 6" xfId="7611"/>
    <cellStyle name="Normal 2 4 2 6 2" xfId="1493"/>
    <cellStyle name="Normal 2 4 2 6 2 2" xfId="7984"/>
    <cellStyle name="Normal 2 4 2 6 2 2 2" xfId="13214"/>
    <cellStyle name="Normal 2 4 2 6 2 2 3" xfId="13215"/>
    <cellStyle name="Normal 2 4 2 6 2 3" xfId="7986"/>
    <cellStyle name="Normal 2 4 2 6 2 4" xfId="13193"/>
    <cellStyle name="Normal 2 4 2 6 3" xfId="7991"/>
    <cellStyle name="Normal 2 4 2 6 3 2" xfId="450"/>
    <cellStyle name="Normal 2 4 2 6 3 3" xfId="472"/>
    <cellStyle name="Normal 2 4 2 6 4" xfId="7994"/>
    <cellStyle name="Normal 2 4 2 6 5" xfId="7999"/>
    <cellStyle name="Normal 2 4 2 7" xfId="7614"/>
    <cellStyle name="Normal 2 4 2 7 2" xfId="13216"/>
    <cellStyle name="Normal 2 4 2 7 2 2" xfId="10399"/>
    <cellStyle name="Normal 2 4 2 7 2 3" xfId="13220"/>
    <cellStyle name="Normal 2 4 2 7 3" xfId="13222"/>
    <cellStyle name="Normal 2 4 2 7 4" xfId="13225"/>
    <cellStyle name="Normal 2 4 2 8" xfId="7617"/>
    <cellStyle name="Normal 2 4 2 8 2" xfId="6151"/>
    <cellStyle name="Normal 2 4 2 8 3" xfId="6166"/>
    <cellStyle name="Normal 2 4 2 9" xfId="7622"/>
    <cellStyle name="Normal 2 4 3" xfId="3439"/>
    <cellStyle name="Normal 2 4 58" xfId="4698"/>
    <cellStyle name="Normal 2 40" xfId="12892"/>
    <cellStyle name="Normal 2 40 2" xfId="12897"/>
    <cellStyle name="Normal 2 41" xfId="9804"/>
    <cellStyle name="Normal 2 41 2" xfId="9809"/>
    <cellStyle name="Normal 2 42" xfId="9816"/>
    <cellStyle name="Normal 2 42 2" xfId="12899"/>
    <cellStyle name="Normal 2 43" xfId="9822"/>
    <cellStyle name="Normal 2 43 2" xfId="12902"/>
    <cellStyle name="Normal 2 44" xfId="12905"/>
    <cellStyle name="Normal 2 44 2" xfId="12909"/>
    <cellStyle name="Normal 2 45" xfId="13227"/>
    <cellStyle name="Normal 2 46" xfId="13230"/>
    <cellStyle name="Normal 2 47" xfId="13232"/>
    <cellStyle name="Normal 2 48" xfId="11730"/>
    <cellStyle name="Normal 2 49" xfId="11733"/>
    <cellStyle name="Normal 2 5" xfId="1350"/>
    <cellStyle name="Normal 2 5 2" xfId="1366"/>
    <cellStyle name="Normal 2 5 2 10" xfId="13234"/>
    <cellStyle name="Normal 2 5 2 2" xfId="2566"/>
    <cellStyle name="Normal 2 5 2 2 2" xfId="2569"/>
    <cellStyle name="Normal 2 5 2 2 2 2" xfId="8629"/>
    <cellStyle name="Normal 2 5 2 2 2 2 2" xfId="13236"/>
    <cellStyle name="Normal 2 5 2 2 2 2 2 2" xfId="9900"/>
    <cellStyle name="Normal 2 5 2 2 2 2 2 2 2" xfId="13239"/>
    <cellStyle name="Normal 2 5 2 2 2 2 2 2 2 2" xfId="13240"/>
    <cellStyle name="Normal 2 5 2 2 2 2 2 2 2 3" xfId="11459"/>
    <cellStyle name="Normal 2 5 2 2 2 2 2 2 3" xfId="11877"/>
    <cellStyle name="Normal 2 5 2 2 2 2 2 2 4" xfId="11879"/>
    <cellStyle name="Normal 2 5 2 2 2 2 2 3" xfId="9906"/>
    <cellStyle name="Normal 2 5 2 2 2 2 2 3 2" xfId="13241"/>
    <cellStyle name="Normal 2 5 2 2 2 2 2 3 3" xfId="13242"/>
    <cellStyle name="Normal 2 5 2 2 2 2 2 4" xfId="13244"/>
    <cellStyle name="Normal 2 5 2 2 2 2 2 5" xfId="13245"/>
    <cellStyle name="Normal 2 5 2 2 2 2 3" xfId="13247"/>
    <cellStyle name="Normal 2 5 2 2 2 2 3 2" xfId="9917"/>
    <cellStyle name="Normal 2 5 2 2 2 2 3 2 2" xfId="13248"/>
    <cellStyle name="Normal 2 5 2 2 2 2 3 2 3" xfId="13249"/>
    <cellStyle name="Normal 2 5 2 2 2 2 3 3" xfId="13251"/>
    <cellStyle name="Normal 2 5 2 2 2 2 3 4" xfId="13252"/>
    <cellStyle name="Normal 2 5 2 2 2 2 4" xfId="13255"/>
    <cellStyle name="Normal 2 5 2 2 2 2 4 2" xfId="13259"/>
    <cellStyle name="Normal 2 5 2 2 2 2 4 3" xfId="13262"/>
    <cellStyle name="Normal 2 5 2 2 2 2 5" xfId="13265"/>
    <cellStyle name="Normal 2 5 2 2 2 2 6" xfId="13266"/>
    <cellStyle name="Normal 2 5 2 2 2 3" xfId="13270"/>
    <cellStyle name="Normal 2 5 2 2 2 3 2" xfId="13272"/>
    <cellStyle name="Normal 2 5 2 2 2 3 2 2" xfId="2505"/>
    <cellStyle name="Normal 2 5 2 2 2 3 2 2 2" xfId="2209"/>
    <cellStyle name="Normal 2 5 2 2 2 3 2 2 2 2" xfId="1612"/>
    <cellStyle name="Normal 2 5 2 2 2 3 2 2 2 3" xfId="1618"/>
    <cellStyle name="Normal 2 5 2 2 2 3 2 2 3" xfId="2224"/>
    <cellStyle name="Normal 2 5 2 2 2 3 2 2 4" xfId="5362"/>
    <cellStyle name="Normal 2 5 2 2 2 3 2 3" xfId="2518"/>
    <cellStyle name="Normal 2 5 2 2 2 3 2 3 2" xfId="3221"/>
    <cellStyle name="Normal 2 5 2 2 2 3 2 3 3" xfId="5410"/>
    <cellStyle name="Normal 2 5 2 2 2 3 2 4" xfId="2532"/>
    <cellStyle name="Normal 2 5 2 2 2 3 2 5" xfId="4305"/>
    <cellStyle name="Normal 2 5 2 2 2 3 3" xfId="13037"/>
    <cellStyle name="Normal 2 5 2 2 2 3 3 2" xfId="74"/>
    <cellStyle name="Normal 2 5 2 2 2 3 3 2 2" xfId="5454"/>
    <cellStyle name="Normal 2 5 2 2 2 3 3 2 3" xfId="5464"/>
    <cellStyle name="Normal 2 5 2 2 2 3 3 3" xfId="491"/>
    <cellStyle name="Normal 2 5 2 2 2 3 3 4" xfId="5552"/>
    <cellStyle name="Normal 2 5 2 2 2 3 4" xfId="13043"/>
    <cellStyle name="Normal 2 5 2 2 2 3 4 2" xfId="13274"/>
    <cellStyle name="Normal 2 5 2 2 2 3 4 3" xfId="13279"/>
    <cellStyle name="Normal 2 5 2 2 2 3 5" xfId="13048"/>
    <cellStyle name="Normal 2 5 2 2 2 3 6" xfId="13280"/>
    <cellStyle name="Normal 2 5 2 2 2 4" xfId="13285"/>
    <cellStyle name="Normal 2 5 2 2 2 4 2" xfId="2658"/>
    <cellStyle name="Normal 2 5 2 2 2 4 2 2" xfId="3311"/>
    <cellStyle name="Normal 2 5 2 2 2 4 2 2 2" xfId="7037"/>
    <cellStyle name="Normal 2 5 2 2 2 4 2 2 3" xfId="7054"/>
    <cellStyle name="Normal 2 5 2 2 2 4 2 3" xfId="3326"/>
    <cellStyle name="Normal 2 5 2 2 2 4 2 4" xfId="6742"/>
    <cellStyle name="Normal 2 5 2 2 2 4 3" xfId="2670"/>
    <cellStyle name="Normal 2 5 2 2 2 4 3 2" xfId="3119"/>
    <cellStyle name="Normal 2 5 2 2 2 4 3 3" xfId="3139"/>
    <cellStyle name="Normal 2 5 2 2 2 4 4" xfId="833"/>
    <cellStyle name="Normal 2 5 2 2 2 4 5" xfId="2381"/>
    <cellStyle name="Normal 2 5 2 2 2 5" xfId="13289"/>
    <cellStyle name="Normal 2 5 2 2 2 5 2" xfId="2741"/>
    <cellStyle name="Normal 2 5 2 2 2 5 2 2" xfId="3553"/>
    <cellStyle name="Normal 2 5 2 2 2 5 2 3" xfId="3563"/>
    <cellStyle name="Normal 2 5 2 2 2 5 3" xfId="2756"/>
    <cellStyle name="Normal 2 5 2 2 2 5 4" xfId="2396"/>
    <cellStyle name="Normal 2 5 2 2 2 6" xfId="13293"/>
    <cellStyle name="Normal 2 5 2 2 2 6 2" xfId="5757"/>
    <cellStyle name="Normal 2 5 2 2 2 6 3" xfId="5769"/>
    <cellStyle name="Normal 2 5 2 2 2 7" xfId="13295"/>
    <cellStyle name="Normal 2 5 2 2 2 8" xfId="9888"/>
    <cellStyle name="Normal 2 5 2 2 3" xfId="2574"/>
    <cellStyle name="Normal 2 5 2 2 3 2" xfId="5176"/>
    <cellStyle name="Normal 2 5 2 2 3 2 2" xfId="5181"/>
    <cellStyle name="Normal 2 5 2 2 3 2 2 2" xfId="13298"/>
    <cellStyle name="Normal 2 5 2 2 3 2 2 2 2" xfId="6579"/>
    <cellStyle name="Normal 2 5 2 2 3 2 2 2 3" xfId="6585"/>
    <cellStyle name="Normal 2 5 2 2 3 2 2 3" xfId="13301"/>
    <cellStyle name="Normal 2 5 2 2 3 2 2 4" xfId="13302"/>
    <cellStyle name="Normal 2 5 2 2 3 2 3" xfId="5184"/>
    <cellStyle name="Normal 2 5 2 2 3 2 3 2" xfId="13303"/>
    <cellStyle name="Normal 2 5 2 2 3 2 3 3" xfId="13304"/>
    <cellStyle name="Normal 2 5 2 2 3 2 4" xfId="13307"/>
    <cellStyle name="Normal 2 5 2 2 3 2 5" xfId="13309"/>
    <cellStyle name="Normal 2 5 2 2 3 3" xfId="5188"/>
    <cellStyle name="Normal 2 5 2 2 3 3 2" xfId="13311"/>
    <cellStyle name="Normal 2 5 2 2 3 3 2 2" xfId="13312"/>
    <cellStyle name="Normal 2 5 2 2 3 3 2 3" xfId="13313"/>
    <cellStyle name="Normal 2 5 2 2 3 3 3" xfId="13052"/>
    <cellStyle name="Normal 2 5 2 2 3 3 4" xfId="13055"/>
    <cellStyle name="Normal 2 5 2 2 3 4" xfId="5192"/>
    <cellStyle name="Normal 2 5 2 2 3 4 2" xfId="8108"/>
    <cellStyle name="Normal 2 5 2 2 3 4 3" xfId="8112"/>
    <cellStyle name="Normal 2 5 2 2 3 5" xfId="13317"/>
    <cellStyle name="Normal 2 5 2 2 3 6" xfId="13319"/>
    <cellStyle name="Normal 2 5 2 2 4" xfId="6309"/>
    <cellStyle name="Normal 2 5 2 2 4 2" xfId="5200"/>
    <cellStyle name="Normal 2 5 2 2 4 2 2" xfId="13321"/>
    <cellStyle name="Normal 2 5 2 2 4 2 2 2" xfId="13322"/>
    <cellStyle name="Normal 2 5 2 2 4 2 2 2 2" xfId="10828"/>
    <cellStyle name="Normal 2 5 2 2 4 2 2 2 3" xfId="13325"/>
    <cellStyle name="Normal 2 5 2 2 4 2 2 3" xfId="13326"/>
    <cellStyle name="Normal 2 5 2 2 4 2 2 4" xfId="13327"/>
    <cellStyle name="Normal 2 5 2 2 4 2 3" xfId="13329"/>
    <cellStyle name="Normal 2 5 2 2 4 2 3 2" xfId="13330"/>
    <cellStyle name="Normal 2 5 2 2 4 2 3 3" xfId="13331"/>
    <cellStyle name="Normal 2 5 2 2 4 2 4" xfId="13333"/>
    <cellStyle name="Normal 2 5 2 2 4 2 5" xfId="13335"/>
    <cellStyle name="Normal 2 5 2 2 4 3" xfId="5204"/>
    <cellStyle name="Normal 2 5 2 2 4 3 2" xfId="13336"/>
    <cellStyle name="Normal 2 5 2 2 4 3 2 2" xfId="13339"/>
    <cellStyle name="Normal 2 5 2 2 4 3 2 3" xfId="13340"/>
    <cellStyle name="Normal 2 5 2 2 4 3 3" xfId="13341"/>
    <cellStyle name="Normal 2 5 2 2 4 3 4" xfId="13344"/>
    <cellStyle name="Normal 2 5 2 2 4 4" xfId="13347"/>
    <cellStyle name="Normal 2 5 2 2 4 4 2" xfId="13350"/>
    <cellStyle name="Normal 2 5 2 2 4 4 3" xfId="13351"/>
    <cellStyle name="Normal 2 5 2 2 4 5" xfId="13353"/>
    <cellStyle name="Normal 2 5 2 2 4 6" xfId="13355"/>
    <cellStyle name="Normal 2 5 2 2 5" xfId="13359"/>
    <cellStyle name="Normal 2 5 2 2 5 2" xfId="5220"/>
    <cellStyle name="Normal 2 5 2 2 5 2 2" xfId="13360"/>
    <cellStyle name="Normal 2 5 2 2 5 2 2 2" xfId="13361"/>
    <cellStyle name="Normal 2 5 2 2 5 2 2 3" xfId="13362"/>
    <cellStyle name="Normal 2 5 2 2 5 2 3" xfId="13363"/>
    <cellStyle name="Normal 2 5 2 2 5 2 4" xfId="13365"/>
    <cellStyle name="Normal 2 5 2 2 5 3" xfId="4701"/>
    <cellStyle name="Normal 2 5 2 2 5 3 2" xfId="4704"/>
    <cellStyle name="Normal 2 5 2 2 5 3 3" xfId="4708"/>
    <cellStyle name="Normal 2 5 2 2 5 4" xfId="4713"/>
    <cellStyle name="Normal 2 5 2 2 5 5" xfId="403"/>
    <cellStyle name="Normal 2 5 2 2 6" xfId="13373"/>
    <cellStyle name="Normal 2 5 2 2 6 2" xfId="175"/>
    <cellStyle name="Normal 2 5 2 2 6 2 2" xfId="10019"/>
    <cellStyle name="Normal 2 5 2 2 6 2 3" xfId="13374"/>
    <cellStyle name="Normal 2 5 2 2 6 3" xfId="4723"/>
    <cellStyle name="Normal 2 5 2 2 6 4" xfId="4726"/>
    <cellStyle name="Normal 2 5 2 2 7" xfId="13379"/>
    <cellStyle name="Normal 2 5 2 2 7 2" xfId="13380"/>
    <cellStyle name="Normal 2 5 2 2 7 3" xfId="4737"/>
    <cellStyle name="Normal 2 5 2 2 8" xfId="13381"/>
    <cellStyle name="Normal 2 5 2 2 9" xfId="13382"/>
    <cellStyle name="Normal 2 5 2 3" xfId="2588"/>
    <cellStyle name="Normal 2 5 2 3 2" xfId="3334"/>
    <cellStyle name="Normal 2 5 2 3 2 2" xfId="13384"/>
    <cellStyle name="Normal 2 5 2 3 2 2 2" xfId="12950"/>
    <cellStyle name="Normal 2 5 2 3 2 2 2 2" xfId="12954"/>
    <cellStyle name="Normal 2 5 2 3 2 2 2 2 2" xfId="13385"/>
    <cellStyle name="Normal 2 5 2 3 2 2 2 2 3" xfId="12001"/>
    <cellStyle name="Normal 2 5 2 3 2 2 2 3" xfId="12961"/>
    <cellStyle name="Normal 2 5 2 3 2 2 2 4" xfId="13386"/>
    <cellStyle name="Normal 2 5 2 3 2 2 3" xfId="12964"/>
    <cellStyle name="Normal 2 5 2 3 2 2 3 2" xfId="13388"/>
    <cellStyle name="Normal 2 5 2 3 2 2 3 3" xfId="13389"/>
    <cellStyle name="Normal 2 5 2 3 2 2 4" xfId="12968"/>
    <cellStyle name="Normal 2 5 2 3 2 2 5" xfId="12564"/>
    <cellStyle name="Normal 2 5 2 3 2 3" xfId="13391"/>
    <cellStyle name="Normal 2 5 2 3 2 3 2" xfId="12347"/>
    <cellStyle name="Normal 2 5 2 3 2 3 2 2" xfId="12355"/>
    <cellStyle name="Normal 2 5 2 3 2 3 2 3" xfId="12364"/>
    <cellStyle name="Normal 2 5 2 3 2 3 3" xfId="12373"/>
    <cellStyle name="Normal 2 5 2 3 2 3 4" xfId="12383"/>
    <cellStyle name="Normal 2 5 2 3 2 4" xfId="13394"/>
    <cellStyle name="Normal 2 5 2 3 2 4 2" xfId="12390"/>
    <cellStyle name="Normal 2 5 2 3 2 4 3" xfId="12403"/>
    <cellStyle name="Normal 2 5 2 3 2 5" xfId="13396"/>
    <cellStyle name="Normal 2 5 2 3 2 6" xfId="13398"/>
    <cellStyle name="Normal 2 5 2 3 3" xfId="1719"/>
    <cellStyle name="Normal 2 5 2 3 3 2" xfId="5254"/>
    <cellStyle name="Normal 2 5 2 3 3 2 2" xfId="5256"/>
    <cellStyle name="Normal 2 5 2 3 3 2 2 2" xfId="2761"/>
    <cellStyle name="Normal 2 5 2 3 3 2 2 2 2" xfId="3571"/>
    <cellStyle name="Normal 2 5 2 3 3 2 2 2 3" xfId="3577"/>
    <cellStyle name="Normal 2 5 2 3 3 2 2 3" xfId="2401"/>
    <cellStyle name="Normal 2 5 2 3 3 2 2 4" xfId="2419"/>
    <cellStyle name="Normal 2 5 2 3 3 2 3" xfId="5262"/>
    <cellStyle name="Normal 2 5 2 3 3 2 3 2" xfId="5772"/>
    <cellStyle name="Normal 2 5 2 3 3 2 3 3" xfId="11299"/>
    <cellStyle name="Normal 2 5 2 3 3 2 4" xfId="13400"/>
    <cellStyle name="Normal 2 5 2 3 3 2 5" xfId="12096"/>
    <cellStyle name="Normal 2 5 2 3 3 3" xfId="5267"/>
    <cellStyle name="Normal 2 5 2 3 3 3 2" xfId="12427"/>
    <cellStyle name="Normal 2 5 2 3 3 3 2 2" xfId="8248"/>
    <cellStyle name="Normal 2 5 2 3 3 3 2 3" xfId="8268"/>
    <cellStyle name="Normal 2 5 2 3 3 3 3" xfId="13401"/>
    <cellStyle name="Normal 2 5 2 3 3 3 4" xfId="13402"/>
    <cellStyle name="Normal 2 5 2 3 3 4" xfId="5270"/>
    <cellStyle name="Normal 2 5 2 3 3 4 2" xfId="13404"/>
    <cellStyle name="Normal 2 5 2 3 3 4 3" xfId="13407"/>
    <cellStyle name="Normal 2 5 2 3 3 5" xfId="8806"/>
    <cellStyle name="Normal 2 5 2 3 3 6" xfId="8933"/>
    <cellStyle name="Normal 2 5 2 3 4" xfId="13410"/>
    <cellStyle name="Normal 2 5 2 3 4 2" xfId="5278"/>
    <cellStyle name="Normal 2 5 2 3 4 2 2" xfId="13075"/>
    <cellStyle name="Normal 2 5 2 3 4 2 2 2" xfId="12421"/>
    <cellStyle name="Normal 2 5 2 3 4 2 2 3" xfId="13411"/>
    <cellStyle name="Normal 2 5 2 3 4 2 3" xfId="13077"/>
    <cellStyle name="Normal 2 5 2 3 4 2 4" xfId="13412"/>
    <cellStyle name="Normal 2 5 2 3 4 3" xfId="5281"/>
    <cellStyle name="Normal 2 5 2 3 4 3 2" xfId="12448"/>
    <cellStyle name="Normal 2 5 2 3 4 3 3" xfId="13413"/>
    <cellStyle name="Normal 2 5 2 3 4 4" xfId="13415"/>
    <cellStyle name="Normal 2 5 2 3 4 5" xfId="9106"/>
    <cellStyle name="Normal 2 5 2 3 5" xfId="13419"/>
    <cellStyle name="Normal 2 5 2 3 5 2" xfId="5302"/>
    <cellStyle name="Normal 2 5 2 3 5 2 2" xfId="10649"/>
    <cellStyle name="Normal 2 5 2 3 5 2 3" xfId="13420"/>
    <cellStyle name="Normal 2 5 2 3 5 3" xfId="4759"/>
    <cellStyle name="Normal 2 5 2 3 5 4" xfId="4779"/>
    <cellStyle name="Normal 2 5 2 3 6" xfId="13421"/>
    <cellStyle name="Normal 2 5 2 3 6 2" xfId="13422"/>
    <cellStyle name="Normal 2 5 2 3 6 3" xfId="1711"/>
    <cellStyle name="Normal 2 5 2 3 7" xfId="13423"/>
    <cellStyle name="Normal 2 5 2 3 8" xfId="13424"/>
    <cellStyle name="Normal 2 5 2 4" xfId="564"/>
    <cellStyle name="Normal 2 5 2 4 2" xfId="2236"/>
    <cellStyle name="Normal 2 5 2 4 2 2" xfId="13426"/>
    <cellStyle name="Normal 2 5 2 4 2 2 2" xfId="2600"/>
    <cellStyle name="Normal 2 5 2 4 2 2 2 2" xfId="13428"/>
    <cellStyle name="Normal 2 5 2 4 2 2 2 3" xfId="13430"/>
    <cellStyle name="Normal 2 5 2 4 2 2 3" xfId="2623"/>
    <cellStyle name="Normal 2 5 2 4 2 2 4" xfId="13432"/>
    <cellStyle name="Normal 2 5 2 4 2 3" xfId="13434"/>
    <cellStyle name="Normal 2 5 2 4 2 3 2" xfId="2634"/>
    <cellStyle name="Normal 2 5 2 4 2 3 3" xfId="13435"/>
    <cellStyle name="Normal 2 5 2 4 2 4" xfId="13438"/>
    <cellStyle name="Normal 2 5 2 4 2 5" xfId="13440"/>
    <cellStyle name="Normal 2 5 2 4 3" xfId="726"/>
    <cellStyle name="Normal 2 5 2 4 3 2" xfId="132"/>
    <cellStyle name="Normal 2 5 2 4 3 2 2" xfId="748"/>
    <cellStyle name="Normal 2 5 2 4 3 2 3" xfId="2737"/>
    <cellStyle name="Normal 2 5 2 4 3 3" xfId="754"/>
    <cellStyle name="Normal 2 5 2 4 3 4" xfId="13441"/>
    <cellStyle name="Normal 2 5 2 4 4" xfId="13443"/>
    <cellStyle name="Normal 2 5 2 4 4 2" xfId="825"/>
    <cellStyle name="Normal 2 5 2 4 4 3" xfId="13444"/>
    <cellStyle name="Normal 2 5 2 4 5" xfId="13447"/>
    <cellStyle name="Normal 2 5 2 4 6" xfId="13449"/>
    <cellStyle name="Normal 2 5 2 5" xfId="266"/>
    <cellStyle name="Normal 2 5 2 5 2" xfId="854"/>
    <cellStyle name="Normal 2 5 2 5 2 2" xfId="11666"/>
    <cellStyle name="Normal 2 5 2 5 2 2 2" xfId="8760"/>
    <cellStyle name="Normal 2 5 2 5 2 2 2 2" xfId="7118"/>
    <cellStyle name="Normal 2 5 2 5 2 2 2 3" xfId="7122"/>
    <cellStyle name="Normal 2 5 2 5 2 2 3" xfId="8767"/>
    <cellStyle name="Normal 2 5 2 5 2 2 4" xfId="13453"/>
    <cellStyle name="Normal 2 5 2 5 2 3" xfId="11683"/>
    <cellStyle name="Normal 2 5 2 5 2 3 2" xfId="11686"/>
    <cellStyle name="Normal 2 5 2 5 2 3 3" xfId="13455"/>
    <cellStyle name="Normal 2 5 2 5 2 4" xfId="11690"/>
    <cellStyle name="Normal 2 5 2 5 2 5" xfId="13459"/>
    <cellStyle name="Normal 2 5 2 5 3" xfId="790"/>
    <cellStyle name="Normal 2 5 2 5 3 2" xfId="5310"/>
    <cellStyle name="Normal 2 5 2 5 3 2 2" xfId="13460"/>
    <cellStyle name="Normal 2 5 2 5 3 2 3" xfId="13461"/>
    <cellStyle name="Normal 2 5 2 5 3 3" xfId="13462"/>
    <cellStyle name="Normal 2 5 2 5 3 4" xfId="13463"/>
    <cellStyle name="Normal 2 5 2 5 4" xfId="6493"/>
    <cellStyle name="Normal 2 5 2 5 4 2" xfId="11691"/>
    <cellStyle name="Normal 2 5 2 5 4 3" xfId="11738"/>
    <cellStyle name="Normal 2 5 2 5 5" xfId="7448"/>
    <cellStyle name="Normal 2 5 2 5 6" xfId="7454"/>
    <cellStyle name="Normal 2 5 2 6" xfId="1551"/>
    <cellStyle name="Normal 2 5 2 6 2" xfId="105"/>
    <cellStyle name="Normal 2 5 2 6 2 2" xfId="13464"/>
    <cellStyle name="Normal 2 5 2 6 2 2 2" xfId="4423"/>
    <cellStyle name="Normal 2 5 2 6 2 2 3" xfId="13466"/>
    <cellStyle name="Normal 2 5 2 6 2 3" xfId="13468"/>
    <cellStyle name="Normal 2 5 2 6 2 4" xfId="13470"/>
    <cellStyle name="Normal 2 5 2 6 3" xfId="1559"/>
    <cellStyle name="Normal 2 5 2 6 3 2" xfId="13472"/>
    <cellStyle name="Normal 2 5 2 6 3 3" xfId="13474"/>
    <cellStyle name="Normal 2 5 2 6 4" xfId="6502"/>
    <cellStyle name="Normal 2 5 2 6 5" xfId="7515"/>
    <cellStyle name="Normal 2 5 2 7" xfId="1577"/>
    <cellStyle name="Normal 2 5 2 7 2" xfId="126"/>
    <cellStyle name="Normal 2 5 2 7 2 2" xfId="13476"/>
    <cellStyle name="Normal 2 5 2 7 2 3" xfId="13477"/>
    <cellStyle name="Normal 2 5 2 7 3" xfId="446"/>
    <cellStyle name="Normal 2 5 2 7 4" xfId="13478"/>
    <cellStyle name="Normal 2 5 2 8" xfId="1321"/>
    <cellStyle name="Normal 2 5 2 8 2" xfId="3581"/>
    <cellStyle name="Normal 2 5 2 8 3" xfId="3592"/>
    <cellStyle name="Normal 2 5 2 9" xfId="1187"/>
    <cellStyle name="Normal 2 5 3" xfId="1382"/>
    <cellStyle name="Normal 2 50" xfId="13228"/>
    <cellStyle name="Normal 2 51" xfId="13231"/>
    <cellStyle name="Normal 2 52" xfId="13233"/>
    <cellStyle name="Normal 2 53" xfId="11732"/>
    <cellStyle name="Normal 2 54" xfId="11735"/>
    <cellStyle name="Normal 2 55" xfId="13479"/>
    <cellStyle name="Normal 2 56" xfId="13481"/>
    <cellStyle name="Normal 2 57" xfId="13484"/>
    <cellStyle name="Normal 2 58" xfId="13487"/>
    <cellStyle name="Normal 2 59" xfId="13492"/>
    <cellStyle name="Normal 2 6" xfId="1398"/>
    <cellStyle name="Normal 2 6 2" xfId="5382"/>
    <cellStyle name="Normal 2 6 2 10" xfId="13495"/>
    <cellStyle name="Normal 2 6 2 2" xfId="13497"/>
    <cellStyle name="Normal 2 6 2 2 2" xfId="13498"/>
    <cellStyle name="Normal 2 6 2 2 2 2" xfId="2980"/>
    <cellStyle name="Normal 2 6 2 2 2 2 2" xfId="5428"/>
    <cellStyle name="Normal 2 6 2 2 2 2 2 2" xfId="13502"/>
    <cellStyle name="Normal 2 6 2 2 2 2 2 2 2" xfId="11186"/>
    <cellStyle name="Normal 2 6 2 2 2 2 2 2 2 2" xfId="13504"/>
    <cellStyle name="Normal 2 6 2 2 2 2 2 2 2 3" xfId="13506"/>
    <cellStyle name="Normal 2 6 2 2 2 2 2 2 3" xfId="11189"/>
    <cellStyle name="Normal 2 6 2 2 2 2 2 2 4" xfId="13507"/>
    <cellStyle name="Normal 2 6 2 2 2 2 2 3" xfId="13508"/>
    <cellStyle name="Normal 2 6 2 2 2 2 2 3 2" xfId="13509"/>
    <cellStyle name="Normal 2 6 2 2 2 2 2 3 3" xfId="13510"/>
    <cellStyle name="Normal 2 6 2 2 2 2 2 4" xfId="13511"/>
    <cellStyle name="Normal 2 6 2 2 2 2 2 5" xfId="13512"/>
    <cellStyle name="Normal 2 6 2 2 2 2 3" xfId="5431"/>
    <cellStyle name="Normal 2 6 2 2 2 2 3 2" xfId="13514"/>
    <cellStyle name="Normal 2 6 2 2 2 2 3 2 2" xfId="2420"/>
    <cellStyle name="Normal 2 6 2 2 2 2 3 2 3" xfId="2052"/>
    <cellStyle name="Normal 2 6 2 2 2 2 3 3" xfId="13515"/>
    <cellStyle name="Normal 2 6 2 2 2 2 3 4" xfId="13516"/>
    <cellStyle name="Normal 2 6 2 2 2 2 4" xfId="13518"/>
    <cellStyle name="Normal 2 6 2 2 2 2 4 2" xfId="13520"/>
    <cellStyle name="Normal 2 6 2 2 2 2 4 3" xfId="13522"/>
    <cellStyle name="Normal 2 6 2 2 2 2 5" xfId="13524"/>
    <cellStyle name="Normal 2 6 2 2 2 2 6" xfId="13525"/>
    <cellStyle name="Normal 2 6 2 2 2 3" xfId="108"/>
    <cellStyle name="Normal 2 6 2 2 2 3 2" xfId="13529"/>
    <cellStyle name="Normal 2 6 2 2 2 3 2 2" xfId="9692"/>
    <cellStyle name="Normal 2 6 2 2 2 3 2 2 2" xfId="13530"/>
    <cellStyle name="Normal 2 6 2 2 2 3 2 2 2 2" xfId="13531"/>
    <cellStyle name="Normal 2 6 2 2 2 3 2 2 2 3" xfId="13533"/>
    <cellStyle name="Normal 2 6 2 2 2 3 2 2 3" xfId="13535"/>
    <cellStyle name="Normal 2 6 2 2 2 3 2 2 4" xfId="13537"/>
    <cellStyle name="Normal 2 6 2 2 2 3 2 3" xfId="13538"/>
    <cellStyle name="Normal 2 6 2 2 2 3 2 3 2" xfId="13539"/>
    <cellStyle name="Normal 2 6 2 2 2 3 2 3 3" xfId="13540"/>
    <cellStyle name="Normal 2 6 2 2 2 3 2 4" xfId="13541"/>
    <cellStyle name="Normal 2 6 2 2 2 3 2 5" xfId="13542"/>
    <cellStyle name="Normal 2 6 2 2 2 3 3" xfId="13543"/>
    <cellStyle name="Normal 2 6 2 2 2 3 3 2" xfId="13544"/>
    <cellStyle name="Normal 2 6 2 2 2 3 3 2 2" xfId="13545"/>
    <cellStyle name="Normal 2 6 2 2 2 3 3 2 3" xfId="13546"/>
    <cellStyle name="Normal 2 6 2 2 2 3 3 3" xfId="13547"/>
    <cellStyle name="Normal 2 6 2 2 2 3 3 4" xfId="13548"/>
    <cellStyle name="Normal 2 6 2 2 2 3 4" xfId="13550"/>
    <cellStyle name="Normal 2 6 2 2 2 3 4 2" xfId="13552"/>
    <cellStyle name="Normal 2 6 2 2 2 3 4 3" xfId="11552"/>
    <cellStyle name="Normal 2 6 2 2 2 3 5" xfId="13554"/>
    <cellStyle name="Normal 2 6 2 2 2 3 6" xfId="13555"/>
    <cellStyle name="Normal 2 6 2 2 2 4" xfId="5434"/>
    <cellStyle name="Normal 2 6 2 2 2 4 2" xfId="13559"/>
    <cellStyle name="Normal 2 6 2 2 2 4 2 2" xfId="13560"/>
    <cellStyle name="Normal 2 6 2 2 2 4 2 2 2" xfId="13561"/>
    <cellStyle name="Normal 2 6 2 2 2 4 2 2 3" xfId="13563"/>
    <cellStyle name="Normal 2 6 2 2 2 4 2 3" xfId="13564"/>
    <cellStyle name="Normal 2 6 2 2 2 4 2 4" xfId="13566"/>
    <cellStyle name="Normal 2 6 2 2 2 4 3" xfId="13567"/>
    <cellStyle name="Normal 2 6 2 2 2 4 3 2" xfId="13568"/>
    <cellStyle name="Normal 2 6 2 2 2 4 3 3" xfId="721"/>
    <cellStyle name="Normal 2 6 2 2 2 4 4" xfId="13571"/>
    <cellStyle name="Normal 2 6 2 2 2 4 5" xfId="13575"/>
    <cellStyle name="Normal 2 6 2 2 2 5" xfId="13576"/>
    <cellStyle name="Normal 2 6 2 2 2 5 2" xfId="13578"/>
    <cellStyle name="Normal 2 6 2 2 2 5 2 2" xfId="13580"/>
    <cellStyle name="Normal 2 6 2 2 2 5 2 3" xfId="13584"/>
    <cellStyle name="Normal 2 6 2 2 2 5 3" xfId="13587"/>
    <cellStyle name="Normal 2 6 2 2 2 5 4" xfId="13591"/>
    <cellStyle name="Normal 2 6 2 2 2 6" xfId="13592"/>
    <cellStyle name="Normal 2 6 2 2 2 6 2" xfId="13594"/>
    <cellStyle name="Normal 2 6 2 2 2 6 3" xfId="13596"/>
    <cellStyle name="Normal 2 6 2 2 2 7" xfId="13597"/>
    <cellStyle name="Normal 2 6 2 2 2 8" xfId="13598"/>
    <cellStyle name="Normal 2 6 2 2 3" xfId="13599"/>
    <cellStyle name="Normal 2 6 2 2 3 2" xfId="2995"/>
    <cellStyle name="Normal 2 6 2 2 3 2 2" xfId="5008"/>
    <cellStyle name="Normal 2 6 2 2 3 2 2 2" xfId="13602"/>
    <cellStyle name="Normal 2 6 2 2 3 2 2 2 2" xfId="13603"/>
    <cellStyle name="Normal 2 6 2 2 3 2 2 2 3" xfId="13604"/>
    <cellStyle name="Normal 2 6 2 2 3 2 2 3" xfId="13605"/>
    <cellStyle name="Normal 2 6 2 2 3 2 2 4" xfId="13606"/>
    <cellStyle name="Normal 2 6 2 2 3 2 3" xfId="13607"/>
    <cellStyle name="Normal 2 6 2 2 3 2 3 2" xfId="13608"/>
    <cellStyle name="Normal 2 6 2 2 3 2 3 3" xfId="13609"/>
    <cellStyle name="Normal 2 6 2 2 3 2 4" xfId="13611"/>
    <cellStyle name="Normal 2 6 2 2 3 2 5" xfId="13613"/>
    <cellStyle name="Normal 2 6 2 2 3 3" xfId="5437"/>
    <cellStyle name="Normal 2 6 2 2 3 3 2" xfId="13614"/>
    <cellStyle name="Normal 2 6 2 2 3 3 2 2" xfId="13615"/>
    <cellStyle name="Normal 2 6 2 2 3 3 2 3" xfId="13616"/>
    <cellStyle name="Normal 2 6 2 2 3 3 3" xfId="13617"/>
    <cellStyle name="Normal 2 6 2 2 3 3 4" xfId="13619"/>
    <cellStyle name="Normal 2 6 2 2 3 4" xfId="13620"/>
    <cellStyle name="Normal 2 6 2 2 3 4 2" xfId="13622"/>
    <cellStyle name="Normal 2 6 2 2 3 4 3" xfId="13623"/>
    <cellStyle name="Normal 2 6 2 2 3 5" xfId="13624"/>
    <cellStyle name="Normal 2 6 2 2 3 6" xfId="13625"/>
    <cellStyle name="Normal 2 6 2 2 4" xfId="13627"/>
    <cellStyle name="Normal 2 6 2 2 4 2" xfId="43"/>
    <cellStyle name="Normal 2 6 2 2 4 2 2" xfId="5059"/>
    <cellStyle name="Normal 2 6 2 2 4 2 2 2" xfId="2280"/>
    <cellStyle name="Normal 2 6 2 2 4 2 2 2 2" xfId="13630"/>
    <cellStyle name="Normal 2 6 2 2 4 2 2 2 3" xfId="13631"/>
    <cellStyle name="Normal 2 6 2 2 4 2 2 3" xfId="6562"/>
    <cellStyle name="Normal 2 6 2 2 4 2 2 4" xfId="3294"/>
    <cellStyle name="Normal 2 6 2 2 4 2 3" xfId="13633"/>
    <cellStyle name="Normal 2 6 2 2 4 2 3 2" xfId="3066"/>
    <cellStyle name="Normal 2 6 2 2 4 2 3 3" xfId="6618"/>
    <cellStyle name="Normal 2 6 2 2 4 2 4" xfId="13635"/>
    <cellStyle name="Normal 2 6 2 2 4 2 5" xfId="13637"/>
    <cellStyle name="Normal 2 6 2 2 4 3" xfId="13639"/>
    <cellStyle name="Normal 2 6 2 2 4 3 2" xfId="13641"/>
    <cellStyle name="Normal 2 6 2 2 4 3 2 2" xfId="13642"/>
    <cellStyle name="Normal 2 6 2 2 4 3 2 3" xfId="13643"/>
    <cellStyle name="Normal 2 6 2 2 4 3 3" xfId="13644"/>
    <cellStyle name="Normal 2 6 2 2 4 3 4" xfId="13646"/>
    <cellStyle name="Normal 2 6 2 2 4 4" xfId="13647"/>
    <cellStyle name="Normal 2 6 2 2 4 4 2" xfId="13649"/>
    <cellStyle name="Normal 2 6 2 2 4 4 3" xfId="13650"/>
    <cellStyle name="Normal 2 6 2 2 4 5" xfId="13651"/>
    <cellStyle name="Normal 2 6 2 2 4 6" xfId="13652"/>
    <cellStyle name="Normal 2 6 2 2 5" xfId="13654"/>
    <cellStyle name="Normal 2 6 2 2 5 2" xfId="13656"/>
    <cellStyle name="Normal 2 6 2 2 5 2 2" xfId="13658"/>
    <cellStyle name="Normal 2 6 2 2 5 2 2 2" xfId="13660"/>
    <cellStyle name="Normal 2 6 2 2 5 2 2 3" xfId="13665"/>
    <cellStyle name="Normal 2 6 2 2 5 2 3" xfId="13667"/>
    <cellStyle name="Normal 2 6 2 2 5 2 4" xfId="13670"/>
    <cellStyle name="Normal 2 6 2 2 5 3" xfId="13671"/>
    <cellStyle name="Normal 2 6 2 2 5 3 2" xfId="4650"/>
    <cellStyle name="Normal 2 6 2 2 5 3 3" xfId="13673"/>
    <cellStyle name="Normal 2 6 2 2 5 4" xfId="13674"/>
    <cellStyle name="Normal 2 6 2 2 5 5" xfId="13675"/>
    <cellStyle name="Normal 2 6 2 2 6" xfId="13677"/>
    <cellStyle name="Normal 2 6 2 2 6 2" xfId="13678"/>
    <cellStyle name="Normal 2 6 2 2 6 2 2" xfId="13679"/>
    <cellStyle name="Normal 2 6 2 2 6 2 3" xfId="13680"/>
    <cellStyle name="Normal 2 6 2 2 6 3" xfId="13681"/>
    <cellStyle name="Normal 2 6 2 2 6 4" xfId="13682"/>
    <cellStyle name="Normal 2 6 2 2 7" xfId="13683"/>
    <cellStyle name="Normal 2 6 2 2 7 2" xfId="2255"/>
    <cellStyle name="Normal 2 6 2 2 7 3" xfId="2192"/>
    <cellStyle name="Normal 2 6 2 2 8" xfId="5056"/>
    <cellStyle name="Normal 2 6 2 2 9" xfId="13684"/>
    <cellStyle name="Normal 2 6 2 3" xfId="674"/>
    <cellStyle name="Normal 2 6 2 3 2" xfId="13685"/>
    <cellStyle name="Normal 2 6 2 3 2 2" xfId="652"/>
    <cellStyle name="Normal 2 6 2 3 2 2 2" xfId="13253"/>
    <cellStyle name="Normal 2 6 2 3 2 2 2 2" xfId="13257"/>
    <cellStyle name="Normal 2 6 2 3 2 2 2 2 2" xfId="13688"/>
    <cellStyle name="Normal 2 6 2 3 2 2 2 2 3" xfId="13689"/>
    <cellStyle name="Normal 2 6 2 3 2 2 2 3" xfId="13260"/>
    <cellStyle name="Normal 2 6 2 3 2 2 2 4" xfId="13690"/>
    <cellStyle name="Normal 2 6 2 3 2 2 3" xfId="13263"/>
    <cellStyle name="Normal 2 6 2 3 2 2 3 2" xfId="13692"/>
    <cellStyle name="Normal 2 6 2 3 2 2 3 3" xfId="13694"/>
    <cellStyle name="Normal 2 6 2 3 2 2 4" xfId="13268"/>
    <cellStyle name="Normal 2 6 2 3 2 2 5" xfId="13697"/>
    <cellStyle name="Normal 2 6 2 3 2 3" xfId="13698"/>
    <cellStyle name="Normal 2 6 2 3 2 3 2" xfId="13041"/>
    <cellStyle name="Normal 2 6 2 3 2 3 2 2" xfId="13277"/>
    <cellStyle name="Normal 2 6 2 3 2 3 2 3" xfId="13278"/>
    <cellStyle name="Normal 2 6 2 3 2 3 3" xfId="13047"/>
    <cellStyle name="Normal 2 6 2 3 2 3 4" xfId="13282"/>
    <cellStyle name="Normal 2 6 2 3 2 4" xfId="13699"/>
    <cellStyle name="Normal 2 6 2 3 2 4 2" xfId="836"/>
    <cellStyle name="Normal 2 6 2 3 2 4 3" xfId="2384"/>
    <cellStyle name="Normal 2 6 2 3 2 5" xfId="13700"/>
    <cellStyle name="Normal 2 6 2 3 2 6" xfId="13701"/>
    <cellStyle name="Normal 2 6 2 3 3" xfId="13702"/>
    <cellStyle name="Normal 2 6 2 3 3 2" xfId="13704"/>
    <cellStyle name="Normal 2 6 2 3 3 2 2" xfId="13305"/>
    <cellStyle name="Normal 2 6 2 3 3 2 2 2" xfId="13705"/>
    <cellStyle name="Normal 2 6 2 3 3 2 2 2 2" xfId="13706"/>
    <cellStyle name="Normal 2 6 2 3 3 2 2 2 3" xfId="13708"/>
    <cellStyle name="Normal 2 6 2 3 3 2 2 3" xfId="13709"/>
    <cellStyle name="Normal 2 6 2 3 3 2 2 4" xfId="13710"/>
    <cellStyle name="Normal 2 6 2 3 3 2 3" xfId="13308"/>
    <cellStyle name="Normal 2 6 2 3 3 2 3 2" xfId="13711"/>
    <cellStyle name="Normal 2 6 2 3 3 2 3 3" xfId="13712"/>
    <cellStyle name="Normal 2 6 2 3 3 2 4" xfId="13714"/>
    <cellStyle name="Normal 2 6 2 3 3 2 5" xfId="12274"/>
    <cellStyle name="Normal 2 6 2 3 3 3" xfId="13715"/>
    <cellStyle name="Normal 2 6 2 3 3 3 2" xfId="13054"/>
    <cellStyle name="Normal 2 6 2 3 3 3 2 2" xfId="13716"/>
    <cellStyle name="Normal 2 6 2 3 3 3 2 3" xfId="13717"/>
    <cellStyle name="Normal 2 6 2 3 3 3 3" xfId="13718"/>
    <cellStyle name="Normal 2 6 2 3 3 3 4" xfId="13719"/>
    <cellStyle name="Normal 2 6 2 3 3 4" xfId="13720"/>
    <cellStyle name="Normal 2 6 2 3 3 4 2" xfId="13723"/>
    <cellStyle name="Normal 2 6 2 3 3 4 3" xfId="13726"/>
    <cellStyle name="Normal 2 6 2 3 3 5" xfId="13727"/>
    <cellStyle name="Normal 2 6 2 3 3 6" xfId="13728"/>
    <cellStyle name="Normal 2 6 2 3 4" xfId="13732"/>
    <cellStyle name="Normal 2 6 2 3 4 2" xfId="13734"/>
    <cellStyle name="Normal 2 6 2 3 4 2 2" xfId="13332"/>
    <cellStyle name="Normal 2 6 2 3 4 2 2 2" xfId="13736"/>
    <cellStyle name="Normal 2 6 2 3 4 2 2 3" xfId="13737"/>
    <cellStyle name="Normal 2 6 2 3 4 2 3" xfId="13334"/>
    <cellStyle name="Normal 2 6 2 3 4 2 4" xfId="13738"/>
    <cellStyle name="Normal 2 6 2 3 4 3" xfId="13740"/>
    <cellStyle name="Normal 2 6 2 3 4 3 2" xfId="13343"/>
    <cellStyle name="Normal 2 6 2 3 4 3 3" xfId="13741"/>
    <cellStyle name="Normal 2 6 2 3 4 4" xfId="13742"/>
    <cellStyle name="Normal 2 6 2 3 4 5" xfId="13743"/>
    <cellStyle name="Normal 2 6 2 3 5" xfId="13747"/>
    <cellStyle name="Normal 2 6 2 3 5 2" xfId="13748"/>
    <cellStyle name="Normal 2 6 2 3 5 2 2" xfId="13367"/>
    <cellStyle name="Normal 2 6 2 3 5 2 3" xfId="13750"/>
    <cellStyle name="Normal 2 6 2 3 5 3" xfId="13751"/>
    <cellStyle name="Normal 2 6 2 3 5 4" xfId="13752"/>
    <cellStyle name="Normal 2 6 2 3 6" xfId="13754"/>
    <cellStyle name="Normal 2 6 2 3 6 2" xfId="13755"/>
    <cellStyle name="Normal 2 6 2 3 6 3" xfId="13756"/>
    <cellStyle name="Normal 2 6 2 3 7" xfId="13757"/>
    <cellStyle name="Normal 2 6 2 3 8" xfId="13758"/>
    <cellStyle name="Normal 2 6 2 4" xfId="13153"/>
    <cellStyle name="Normal 2 6 2 4 2" xfId="13760"/>
    <cellStyle name="Normal 2 6 2 4 2 2" xfId="13762"/>
    <cellStyle name="Normal 2 6 2 4 2 2 2" xfId="12967"/>
    <cellStyle name="Normal 2 6 2 4 2 2 2 2" xfId="13763"/>
    <cellStyle name="Normal 2 6 2 4 2 2 2 3" xfId="1146"/>
    <cellStyle name="Normal 2 6 2 4 2 2 3" xfId="12562"/>
    <cellStyle name="Normal 2 6 2 4 2 2 4" xfId="12567"/>
    <cellStyle name="Normal 2 6 2 4 2 3" xfId="13764"/>
    <cellStyle name="Normal 2 6 2 4 2 3 2" xfId="12382"/>
    <cellStyle name="Normal 2 6 2 4 2 3 3" xfId="13765"/>
    <cellStyle name="Normal 2 6 2 4 2 4" xfId="13766"/>
    <cellStyle name="Normal 2 6 2 4 2 5" xfId="13767"/>
    <cellStyle name="Normal 2 6 2 4 3" xfId="13768"/>
    <cellStyle name="Normal 2 6 2 4 3 2" xfId="13770"/>
    <cellStyle name="Normal 2 6 2 4 3 2 2" xfId="13399"/>
    <cellStyle name="Normal 2 6 2 4 3 2 3" xfId="12094"/>
    <cellStyle name="Normal 2 6 2 4 3 3" xfId="13771"/>
    <cellStyle name="Normal 2 6 2 4 3 4" xfId="13772"/>
    <cellStyle name="Normal 2 6 2 4 4" xfId="13774"/>
    <cellStyle name="Normal 2 6 2 4 4 2" xfId="13775"/>
    <cellStyle name="Normal 2 6 2 4 4 3" xfId="13776"/>
    <cellStyle name="Normal 2 6 2 4 5" xfId="13778"/>
    <cellStyle name="Normal 2 6 2 4 6" xfId="13779"/>
    <cellStyle name="Normal 2 6 2 5" xfId="13780"/>
    <cellStyle name="Normal 2 6 2 5 2" xfId="13781"/>
    <cellStyle name="Normal 2 6 2 5 2 2" xfId="13783"/>
    <cellStyle name="Normal 2 6 2 5 2 2 2" xfId="13431"/>
    <cellStyle name="Normal 2 6 2 5 2 2 2 2" xfId="13784"/>
    <cellStyle name="Normal 2 6 2 5 2 2 2 3" xfId="1779"/>
    <cellStyle name="Normal 2 6 2 5 2 2 3" xfId="13785"/>
    <cellStyle name="Normal 2 6 2 5 2 2 4" xfId="13787"/>
    <cellStyle name="Normal 2 6 2 5 2 3" xfId="13788"/>
    <cellStyle name="Normal 2 6 2 5 2 3 2" xfId="13789"/>
    <cellStyle name="Normal 2 6 2 5 2 3 3" xfId="13790"/>
    <cellStyle name="Normal 2 6 2 5 2 4" xfId="13791"/>
    <cellStyle name="Normal 2 6 2 5 2 5" xfId="13792"/>
    <cellStyle name="Normal 2 6 2 5 3" xfId="13793"/>
    <cellStyle name="Normal 2 6 2 5 3 2" xfId="13794"/>
    <cellStyle name="Normal 2 6 2 5 3 2 2" xfId="695"/>
    <cellStyle name="Normal 2 6 2 5 3 2 3" xfId="12161"/>
    <cellStyle name="Normal 2 6 2 5 3 3" xfId="13795"/>
    <cellStyle name="Normal 2 6 2 5 3 4" xfId="13796"/>
    <cellStyle name="Normal 2 6 2 5 4" xfId="13797"/>
    <cellStyle name="Normal 2 6 2 5 4 2" xfId="13798"/>
    <cellStyle name="Normal 2 6 2 5 4 3" xfId="13799"/>
    <cellStyle name="Normal 2 6 2 5 5" xfId="13800"/>
    <cellStyle name="Normal 2 6 2 5 6" xfId="13802"/>
    <cellStyle name="Normal 2 6 2 6" xfId="13803"/>
    <cellStyle name="Normal 2 6 2 6 2" xfId="13805"/>
    <cellStyle name="Normal 2 6 2 6 2 2" xfId="13807"/>
    <cellStyle name="Normal 2 6 2 6 2 2 2" xfId="13451"/>
    <cellStyle name="Normal 2 6 2 6 2 2 3" xfId="13809"/>
    <cellStyle name="Normal 2 6 2 6 2 3" xfId="13812"/>
    <cellStyle name="Normal 2 6 2 6 2 4" xfId="13814"/>
    <cellStyle name="Normal 2 6 2 6 3" xfId="13815"/>
    <cellStyle name="Normal 2 6 2 6 3 2" xfId="13817"/>
    <cellStyle name="Normal 2 6 2 6 3 3" xfId="13819"/>
    <cellStyle name="Normal 2 6 2 6 4" xfId="13820"/>
    <cellStyle name="Normal 2 6 2 6 5" xfId="13821"/>
    <cellStyle name="Normal 2 6 2 7" xfId="13822"/>
    <cellStyle name="Normal 2 6 2 7 2" xfId="13823"/>
    <cellStyle name="Normal 2 6 2 7 2 2" xfId="13825"/>
    <cellStyle name="Normal 2 6 2 7 2 3" xfId="13827"/>
    <cellStyle name="Normal 2 6 2 7 3" xfId="13828"/>
    <cellStyle name="Normal 2 6 2 7 4" xfId="13829"/>
    <cellStyle name="Normal 2 6 2 8" xfId="13830"/>
    <cellStyle name="Normal 2 6 2 8 2" xfId="5804"/>
    <cellStyle name="Normal 2 6 2 8 3" xfId="5808"/>
    <cellStyle name="Normal 2 6 2 9" xfId="12304"/>
    <cellStyle name="Normal 2 6 3" xfId="5389"/>
    <cellStyle name="Normal 2 60" xfId="13480"/>
    <cellStyle name="Normal 2 61" xfId="13482"/>
    <cellStyle name="Normal 2 61 4" xfId="12157"/>
    <cellStyle name="Normal 2 62" xfId="13485"/>
    <cellStyle name="Normal 2 63" xfId="13488"/>
    <cellStyle name="Normal 2 64" xfId="13493"/>
    <cellStyle name="Normal 2 65" xfId="13834"/>
    <cellStyle name="Normal 2 66" xfId="13836"/>
    <cellStyle name="Normal 2 67" xfId="13838"/>
    <cellStyle name="Normal 2 68" xfId="13840"/>
    <cellStyle name="Normal 2 69" xfId="2928"/>
    <cellStyle name="Normal 2 7" xfId="1412"/>
    <cellStyle name="Normal 2 7 2" xfId="13842"/>
    <cellStyle name="Normal 2 7 2 10" xfId="13843"/>
    <cellStyle name="Normal 2 7 2 2" xfId="13845"/>
    <cellStyle name="Normal 2 7 2 2 2" xfId="13846"/>
    <cellStyle name="Normal 2 7 2 2 2 2" xfId="13848"/>
    <cellStyle name="Normal 2 7 2 2 2 2 2" xfId="5282"/>
    <cellStyle name="Normal 2 7 2 2 2 2 2 2" xfId="12449"/>
    <cellStyle name="Normal 2 7 2 2 2 2 2 2 2" xfId="13851"/>
    <cellStyle name="Normal 2 7 2 2 2 2 2 2 2 2" xfId="13853"/>
    <cellStyle name="Normal 2 7 2 2 2 2 2 2 2 3" xfId="13854"/>
    <cellStyle name="Normal 2 7 2 2 2 2 2 2 3" xfId="13855"/>
    <cellStyle name="Normal 2 7 2 2 2 2 2 2 4" xfId="13856"/>
    <cellStyle name="Normal 2 7 2 2 2 2 2 3" xfId="13414"/>
    <cellStyle name="Normal 2 7 2 2 2 2 2 3 2" xfId="13857"/>
    <cellStyle name="Normal 2 7 2 2 2 2 2 3 3" xfId="13858"/>
    <cellStyle name="Normal 2 7 2 2 2 2 2 4" xfId="13859"/>
    <cellStyle name="Normal 2 7 2 2 2 2 2 5" xfId="13860"/>
    <cellStyle name="Normal 2 7 2 2 2 2 3" xfId="13416"/>
    <cellStyle name="Normal 2 7 2 2 2 2 3 2" xfId="13862"/>
    <cellStyle name="Normal 2 7 2 2 2 2 3 2 2" xfId="13864"/>
    <cellStyle name="Normal 2 7 2 2 2 2 3 2 3" xfId="13865"/>
    <cellStyle name="Normal 2 7 2 2 2 2 3 3" xfId="13868"/>
    <cellStyle name="Normal 2 7 2 2 2 2 3 4" xfId="13870"/>
    <cellStyle name="Normal 2 7 2 2 2 2 4" xfId="9107"/>
    <cellStyle name="Normal 2 7 2 2 2 2 4 2" xfId="9113"/>
    <cellStyle name="Normal 2 7 2 2 2 2 4 3" xfId="9188"/>
    <cellStyle name="Normal 2 7 2 2 2 2 5" xfId="9228"/>
    <cellStyle name="Normal 2 7 2 2 2 2 6" xfId="9332"/>
    <cellStyle name="Normal 2 7 2 2 2 3" xfId="4751"/>
    <cellStyle name="Normal 2 7 2 2 2 3 2" xfId="4760"/>
    <cellStyle name="Normal 2 7 2 2 2 3 2 2" xfId="4764"/>
    <cellStyle name="Normal 2 7 2 2 2 3 2 2 2" xfId="11536"/>
    <cellStyle name="Normal 2 7 2 2 2 3 2 2 2 2" xfId="13871"/>
    <cellStyle name="Normal 2 7 2 2 2 3 2 2 2 3" xfId="13872"/>
    <cellStyle name="Normal 2 7 2 2 2 3 2 2 3" xfId="13873"/>
    <cellStyle name="Normal 2 7 2 2 2 3 2 2 4" xfId="13874"/>
    <cellStyle name="Normal 2 7 2 2 2 3 2 3" xfId="4771"/>
    <cellStyle name="Normal 2 7 2 2 2 3 2 3 2" xfId="13875"/>
    <cellStyle name="Normal 2 7 2 2 2 3 2 3 3" xfId="13876"/>
    <cellStyle name="Normal 2 7 2 2 2 3 2 4" xfId="13877"/>
    <cellStyle name="Normal 2 7 2 2 2 3 2 5" xfId="13880"/>
    <cellStyle name="Normal 2 7 2 2 2 3 3" xfId="4780"/>
    <cellStyle name="Normal 2 7 2 2 2 3 3 2" xfId="13882"/>
    <cellStyle name="Normal 2 7 2 2 2 3 3 2 2" xfId="13884"/>
    <cellStyle name="Normal 2 7 2 2 2 3 3 2 3" xfId="13885"/>
    <cellStyle name="Normal 2 7 2 2 2 3 3 3" xfId="13888"/>
    <cellStyle name="Normal 2 7 2 2 2 3 3 4" xfId="13890"/>
    <cellStyle name="Normal 2 7 2 2 2 3 4" xfId="4793"/>
    <cellStyle name="Normal 2 7 2 2 2 3 4 2" xfId="9457"/>
    <cellStyle name="Normal 2 7 2 2 2 3 4 3" xfId="9119"/>
    <cellStyle name="Normal 2 7 2 2 2 3 5" xfId="9488"/>
    <cellStyle name="Normal 2 7 2 2 2 3 6" xfId="9491"/>
    <cellStyle name="Normal 2 7 2 2 2 4" xfId="770"/>
    <cellStyle name="Normal 2 7 2 2 2 4 2" xfId="1712"/>
    <cellStyle name="Normal 2 7 2 2 2 4 2 2" xfId="13891"/>
    <cellStyle name="Normal 2 7 2 2 2 4 2 2 2" xfId="13892"/>
    <cellStyle name="Normal 2 7 2 2 2 4 2 2 3" xfId="13894"/>
    <cellStyle name="Normal 2 7 2 2 2 4 2 3" xfId="10867"/>
    <cellStyle name="Normal 2 7 2 2 2 4 2 4" xfId="10869"/>
    <cellStyle name="Normal 2 7 2 2 2 4 3" xfId="249"/>
    <cellStyle name="Normal 2 7 2 2 2 4 3 2" xfId="13896"/>
    <cellStyle name="Normal 2 7 2 2 2 4 3 3" xfId="13899"/>
    <cellStyle name="Normal 2 7 2 2 2 4 4" xfId="9513"/>
    <cellStyle name="Normal 2 7 2 2 2 4 5" xfId="9549"/>
    <cellStyle name="Normal 2 7 2 2 2 5" xfId="1759"/>
    <cellStyle name="Normal 2 7 2 2 2 5 2" xfId="13901"/>
    <cellStyle name="Normal 2 7 2 2 2 5 2 2" xfId="13904"/>
    <cellStyle name="Normal 2 7 2 2 2 5 2 3" xfId="13910"/>
    <cellStyle name="Normal 2 7 2 2 2 5 3" xfId="13915"/>
    <cellStyle name="Normal 2 7 2 2 2 5 4" xfId="1794"/>
    <cellStyle name="Normal 2 7 2 2 2 6" xfId="1806"/>
    <cellStyle name="Normal 2 7 2 2 2 6 2" xfId="13918"/>
    <cellStyle name="Normal 2 7 2 2 2 6 3" xfId="13921"/>
    <cellStyle name="Normal 2 7 2 2 2 7" xfId="13924"/>
    <cellStyle name="Normal 2 7 2 2 2 8" xfId="13926"/>
    <cellStyle name="Normal 2 7 2 2 3" xfId="13928"/>
    <cellStyle name="Normal 2 7 2 2 3 2" xfId="13930"/>
    <cellStyle name="Normal 2 7 2 2 3 2 2" xfId="13445"/>
    <cellStyle name="Normal 2 7 2 2 3 2 2 2" xfId="13932"/>
    <cellStyle name="Normal 2 7 2 2 3 2 2 2 2" xfId="13933"/>
    <cellStyle name="Normal 2 7 2 2 3 2 2 2 3" xfId="13934"/>
    <cellStyle name="Normal 2 7 2 2 3 2 2 3" xfId="13936"/>
    <cellStyle name="Normal 2 7 2 2 3 2 2 4" xfId="13937"/>
    <cellStyle name="Normal 2 7 2 2 3 2 3" xfId="13938"/>
    <cellStyle name="Normal 2 7 2 2 3 2 3 2" xfId="8029"/>
    <cellStyle name="Normal 2 7 2 2 3 2 3 3" xfId="8642"/>
    <cellStyle name="Normal 2 7 2 2 3 2 4" xfId="13942"/>
    <cellStyle name="Normal 2 7 2 2 3 2 5" xfId="13946"/>
    <cellStyle name="Normal 2 7 2 2 3 3" xfId="4794"/>
    <cellStyle name="Normal 2 7 2 2 3 3 2" xfId="2819"/>
    <cellStyle name="Normal 2 7 2 2 3 3 2 2" xfId="13947"/>
    <cellStyle name="Normal 2 7 2 2 3 3 2 3" xfId="530"/>
    <cellStyle name="Normal 2 7 2 2 3 3 3" xfId="4797"/>
    <cellStyle name="Normal 2 7 2 2 3 3 4" xfId="13951"/>
    <cellStyle name="Normal 2 7 2 2 3 4" xfId="204"/>
    <cellStyle name="Normal 2 7 2 2 3 4 2" xfId="13952"/>
    <cellStyle name="Normal 2 7 2 2 3 4 3" xfId="13953"/>
    <cellStyle name="Normal 2 7 2 2 3 5" xfId="90"/>
    <cellStyle name="Normal 2 7 2 2 3 6" xfId="13955"/>
    <cellStyle name="Normal 2 7 2 2 4" xfId="13957"/>
    <cellStyle name="Normal 2 7 2 2 4 2" xfId="13959"/>
    <cellStyle name="Normal 2 7 2 2 4 2 2" xfId="11739"/>
    <cellStyle name="Normal 2 7 2 2 4 2 2 2" xfId="11741"/>
    <cellStyle name="Normal 2 7 2 2 4 2 2 2 2" xfId="11743"/>
    <cellStyle name="Normal 2 7 2 2 4 2 2 2 3" xfId="11745"/>
    <cellStyle name="Normal 2 7 2 2 4 2 2 3" xfId="11748"/>
    <cellStyle name="Normal 2 7 2 2 4 2 2 4" xfId="11753"/>
    <cellStyle name="Normal 2 7 2 2 4 2 3" xfId="11756"/>
    <cellStyle name="Normal 2 7 2 2 4 2 3 2" xfId="13961"/>
    <cellStyle name="Normal 2 7 2 2 4 2 3 3" xfId="13963"/>
    <cellStyle name="Normal 2 7 2 2 4 2 4" xfId="9713"/>
    <cellStyle name="Normal 2 7 2 2 4 2 5" xfId="9732"/>
    <cellStyle name="Normal 2 7 2 2 4 3" xfId="4801"/>
    <cellStyle name="Normal 2 7 2 2 4 3 2" xfId="13964"/>
    <cellStyle name="Normal 2 7 2 2 4 3 2 2" xfId="13965"/>
    <cellStyle name="Normal 2 7 2 2 4 3 2 3" xfId="12627"/>
    <cellStyle name="Normal 2 7 2 2 4 3 3" xfId="13966"/>
    <cellStyle name="Normal 2 7 2 2 4 3 4" xfId="9758"/>
    <cellStyle name="Normal 2 7 2 2 4 4" xfId="1948"/>
    <cellStyle name="Normal 2 7 2 2 4 4 2" xfId="13968"/>
    <cellStyle name="Normal 2 7 2 2 4 4 3" xfId="13969"/>
    <cellStyle name="Normal 2 7 2 2 4 5" xfId="13971"/>
    <cellStyle name="Normal 2 7 2 2 4 6" xfId="13973"/>
    <cellStyle name="Normal 2 7 2 2 5" xfId="13975"/>
    <cellStyle name="Normal 2 7 2 2 5 2" xfId="13977"/>
    <cellStyle name="Normal 2 7 2 2 5 2 2" xfId="13978"/>
    <cellStyle name="Normal 2 7 2 2 5 2 2 2" xfId="13980"/>
    <cellStyle name="Normal 2 7 2 2 5 2 2 3" xfId="13981"/>
    <cellStyle name="Normal 2 7 2 2 5 2 3" xfId="13982"/>
    <cellStyle name="Normal 2 7 2 2 5 2 4" xfId="9860"/>
    <cellStyle name="Normal 2 7 2 2 5 3" xfId="13983"/>
    <cellStyle name="Normal 2 7 2 2 5 3 2" xfId="13984"/>
    <cellStyle name="Normal 2 7 2 2 5 3 3" xfId="13985"/>
    <cellStyle name="Normal 2 7 2 2 5 4" xfId="13986"/>
    <cellStyle name="Normal 2 7 2 2 5 5" xfId="13987"/>
    <cellStyle name="Normal 2 7 2 2 6" xfId="13988"/>
    <cellStyle name="Normal 2 7 2 2 6 2" xfId="13989"/>
    <cellStyle name="Normal 2 7 2 2 6 2 2" xfId="13990"/>
    <cellStyle name="Normal 2 7 2 2 6 2 3" xfId="13991"/>
    <cellStyle name="Normal 2 7 2 2 6 3" xfId="13992"/>
    <cellStyle name="Normal 2 7 2 2 6 4" xfId="13993"/>
    <cellStyle name="Normal 2 7 2 2 7" xfId="13994"/>
    <cellStyle name="Normal 2 7 2 2 7 2" xfId="13996"/>
    <cellStyle name="Normal 2 7 2 2 7 3" xfId="10774"/>
    <cellStyle name="Normal 2 7 2 2 8" xfId="13997"/>
    <cellStyle name="Normal 2 7 2 2 9" xfId="6928"/>
    <cellStyle name="Normal 2 7 2 3" xfId="13999"/>
    <cellStyle name="Normal 2 7 2 3 2" xfId="14001"/>
    <cellStyle name="Normal 2 7 2 3 2 2" xfId="14003"/>
    <cellStyle name="Normal 2 7 2 3 2 2 2" xfId="13517"/>
    <cellStyle name="Normal 2 7 2 3 2 2 2 2" xfId="13519"/>
    <cellStyle name="Normal 2 7 2 3 2 2 2 2 2" xfId="8269"/>
    <cellStyle name="Normal 2 7 2 3 2 2 2 2 3" xfId="8272"/>
    <cellStyle name="Normal 2 7 2 3 2 2 2 3" xfId="13521"/>
    <cellStyle name="Normal 2 7 2 3 2 2 2 4" xfId="14004"/>
    <cellStyle name="Normal 2 7 2 3 2 2 3" xfId="13523"/>
    <cellStyle name="Normal 2 7 2 3 2 2 3 2" xfId="14006"/>
    <cellStyle name="Normal 2 7 2 3 2 2 3 3" xfId="14010"/>
    <cellStyle name="Normal 2 7 2 3 2 2 4" xfId="13528"/>
    <cellStyle name="Normal 2 7 2 3 2 2 5" xfId="14012"/>
    <cellStyle name="Normal 2 7 2 3 2 3" xfId="4338"/>
    <cellStyle name="Normal 2 7 2 3 2 3 2" xfId="13549"/>
    <cellStyle name="Normal 2 7 2 3 2 3 2 2" xfId="13551"/>
    <cellStyle name="Normal 2 7 2 3 2 3 2 3" xfId="11551"/>
    <cellStyle name="Normal 2 7 2 3 2 3 3" xfId="13553"/>
    <cellStyle name="Normal 2 7 2 3 2 3 4" xfId="13558"/>
    <cellStyle name="Normal 2 7 2 3 2 4" xfId="597"/>
    <cellStyle name="Normal 2 7 2 3 2 4 2" xfId="13569"/>
    <cellStyle name="Normal 2 7 2 3 2 4 3" xfId="13572"/>
    <cellStyle name="Normal 2 7 2 3 2 5" xfId="14017"/>
    <cellStyle name="Normal 2 7 2 3 2 6" xfId="14019"/>
    <cellStyle name="Normal 2 7 2 3 3" xfId="14021"/>
    <cellStyle name="Normal 2 7 2 3 3 2" xfId="14023"/>
    <cellStyle name="Normal 2 7 2 3 3 2 2" xfId="13610"/>
    <cellStyle name="Normal 2 7 2 3 3 2 2 2" xfId="14024"/>
    <cellStyle name="Normal 2 7 2 3 3 2 2 2 2" xfId="14025"/>
    <cellStyle name="Normal 2 7 2 3 3 2 2 2 3" xfId="14026"/>
    <cellStyle name="Normal 2 7 2 3 3 2 2 3" xfId="14027"/>
    <cellStyle name="Normal 2 7 2 3 3 2 2 4" xfId="14028"/>
    <cellStyle name="Normal 2 7 2 3 3 2 3" xfId="13612"/>
    <cellStyle name="Normal 2 7 2 3 3 2 3 2" xfId="14030"/>
    <cellStyle name="Normal 2 7 2 3 3 2 3 3" xfId="14034"/>
    <cellStyle name="Normal 2 7 2 3 3 2 4" xfId="14037"/>
    <cellStyle name="Normal 2 7 2 3 3 2 5" xfId="14039"/>
    <cellStyle name="Normal 2 7 2 3 3 3" xfId="14043"/>
    <cellStyle name="Normal 2 7 2 3 3 3 2" xfId="13618"/>
    <cellStyle name="Normal 2 7 2 3 3 3 2 2" xfId="14044"/>
    <cellStyle name="Normal 2 7 2 3 3 3 2 3" xfId="14046"/>
    <cellStyle name="Normal 2 7 2 3 3 3 3" xfId="14047"/>
    <cellStyle name="Normal 2 7 2 3 3 3 4" xfId="14049"/>
    <cellStyle name="Normal 2 7 2 3 3 4" xfId="14050"/>
    <cellStyle name="Normal 2 7 2 3 3 4 2" xfId="14051"/>
    <cellStyle name="Normal 2 7 2 3 3 4 3" xfId="14053"/>
    <cellStyle name="Normal 2 7 2 3 3 5" xfId="14056"/>
    <cellStyle name="Normal 2 7 2 3 3 6" xfId="14058"/>
    <cellStyle name="Normal 2 7 2 3 4" xfId="14060"/>
    <cellStyle name="Normal 2 7 2 3 4 2" xfId="14061"/>
    <cellStyle name="Normal 2 7 2 3 4 2 2" xfId="13634"/>
    <cellStyle name="Normal 2 7 2 3 4 2 2 2" xfId="14062"/>
    <cellStyle name="Normal 2 7 2 3 4 2 2 3" xfId="14063"/>
    <cellStyle name="Normal 2 7 2 3 4 2 3" xfId="13636"/>
    <cellStyle name="Normal 2 7 2 3 4 2 4" xfId="14065"/>
    <cellStyle name="Normal 2 7 2 3 4 3" xfId="14066"/>
    <cellStyle name="Normal 2 7 2 3 4 3 2" xfId="13645"/>
    <cellStyle name="Normal 2 7 2 3 4 3 3" xfId="14067"/>
    <cellStyle name="Normal 2 7 2 3 4 4" xfId="14069"/>
    <cellStyle name="Normal 2 7 2 3 4 5" xfId="14070"/>
    <cellStyle name="Normal 2 7 2 3 5" xfId="14072"/>
    <cellStyle name="Normal 2 7 2 3 5 2" xfId="6571"/>
    <cellStyle name="Normal 2 7 2 3 5 2 2" xfId="13668"/>
    <cellStyle name="Normal 2 7 2 3 5 2 3" xfId="14073"/>
    <cellStyle name="Normal 2 7 2 3 5 3" xfId="6574"/>
    <cellStyle name="Normal 2 7 2 3 5 4" xfId="624"/>
    <cellStyle name="Normal 2 7 2 3 6" xfId="14074"/>
    <cellStyle name="Normal 2 7 2 3 6 2" xfId="6627"/>
    <cellStyle name="Normal 2 7 2 3 6 3" xfId="6630"/>
    <cellStyle name="Normal 2 7 2 3 7" xfId="14075"/>
    <cellStyle name="Normal 2 7 2 3 8" xfId="14076"/>
    <cellStyle name="Normal 2 7 2 4" xfId="14078"/>
    <cellStyle name="Normal 2 7 2 4 2" xfId="14079"/>
    <cellStyle name="Normal 2 7 2 4 2 2" xfId="14081"/>
    <cellStyle name="Normal 2 7 2 4 2 2 2" xfId="13267"/>
    <cellStyle name="Normal 2 7 2 4 2 2 2 2" xfId="14082"/>
    <cellStyle name="Normal 2 7 2 4 2 2 2 3" xfId="14083"/>
    <cellStyle name="Normal 2 7 2 4 2 2 3" xfId="13696"/>
    <cellStyle name="Normal 2 7 2 4 2 2 4" xfId="14085"/>
    <cellStyle name="Normal 2 7 2 4 2 3" xfId="4921"/>
    <cellStyle name="Normal 2 7 2 4 2 3 2" xfId="13281"/>
    <cellStyle name="Normal 2 7 2 4 2 3 3" xfId="14088"/>
    <cellStyle name="Normal 2 7 2 4 2 4" xfId="2007"/>
    <cellStyle name="Normal 2 7 2 4 2 5" xfId="14090"/>
    <cellStyle name="Normal 2 7 2 4 3" xfId="14091"/>
    <cellStyle name="Normal 2 7 2 4 3 2" xfId="14093"/>
    <cellStyle name="Normal 2 7 2 4 3 2 2" xfId="13713"/>
    <cellStyle name="Normal 2 7 2 4 3 2 3" xfId="12273"/>
    <cellStyle name="Normal 2 7 2 4 3 3" xfId="14094"/>
    <cellStyle name="Normal 2 7 2 4 3 4" xfId="14095"/>
    <cellStyle name="Normal 2 7 2 4 4" xfId="13465"/>
    <cellStyle name="Normal 2 7 2 4 4 2" xfId="4424"/>
    <cellStyle name="Normal 2 7 2 4 4 3" xfId="13467"/>
    <cellStyle name="Normal 2 7 2 4 5" xfId="13469"/>
    <cellStyle name="Normal 2 7 2 4 6" xfId="13471"/>
    <cellStyle name="Normal 2 7 2 5" xfId="14099"/>
    <cellStyle name="Normal 2 7 2 5 2" xfId="14100"/>
    <cellStyle name="Normal 2 7 2 5 2 2" xfId="14103"/>
    <cellStyle name="Normal 2 7 2 5 2 2 2" xfId="12566"/>
    <cellStyle name="Normal 2 7 2 5 2 2 2 2" xfId="14104"/>
    <cellStyle name="Normal 2 7 2 5 2 2 2 3" xfId="1222"/>
    <cellStyle name="Normal 2 7 2 5 2 2 3" xfId="14105"/>
    <cellStyle name="Normal 2 7 2 5 2 2 4" xfId="14108"/>
    <cellStyle name="Normal 2 7 2 5 2 3" xfId="14109"/>
    <cellStyle name="Normal 2 7 2 5 2 3 2" xfId="14110"/>
    <cellStyle name="Normal 2 7 2 5 2 3 3" xfId="14111"/>
    <cellStyle name="Normal 2 7 2 5 2 4" xfId="14112"/>
    <cellStyle name="Normal 2 7 2 5 2 5" xfId="12467"/>
    <cellStyle name="Normal 2 7 2 5 3" xfId="14113"/>
    <cellStyle name="Normal 2 7 2 5 3 2" xfId="14114"/>
    <cellStyle name="Normal 2 7 2 5 3 2 2" xfId="8215"/>
    <cellStyle name="Normal 2 7 2 5 3 2 3" xfId="8221"/>
    <cellStyle name="Normal 2 7 2 5 3 3" xfId="14115"/>
    <cellStyle name="Normal 2 7 2 5 3 4" xfId="14116"/>
    <cellStyle name="Normal 2 7 2 5 4" xfId="13473"/>
    <cellStyle name="Normal 2 7 2 5 4 2" xfId="14117"/>
    <cellStyle name="Normal 2 7 2 5 4 3" xfId="14118"/>
    <cellStyle name="Normal 2 7 2 5 5" xfId="13475"/>
    <cellStyle name="Normal 2 7 2 5 6" xfId="14119"/>
    <cellStyle name="Normal 2 7 2 6" xfId="921"/>
    <cellStyle name="Normal 2 7 2 6 2" xfId="14120"/>
    <cellStyle name="Normal 2 7 2 6 2 2" xfId="14121"/>
    <cellStyle name="Normal 2 7 2 6 2 2 2" xfId="13786"/>
    <cellStyle name="Normal 2 7 2 6 2 2 3" xfId="14122"/>
    <cellStyle name="Normal 2 7 2 6 2 3" xfId="14123"/>
    <cellStyle name="Normal 2 7 2 6 2 4" xfId="14124"/>
    <cellStyle name="Normal 2 7 2 6 3" xfId="14125"/>
    <cellStyle name="Normal 2 7 2 6 3 2" xfId="14126"/>
    <cellStyle name="Normal 2 7 2 6 3 3" xfId="14127"/>
    <cellStyle name="Normal 2 7 2 6 4" xfId="14128"/>
    <cellStyle name="Normal 2 7 2 6 5" xfId="13979"/>
    <cellStyle name="Normal 2 7 2 7" xfId="935"/>
    <cellStyle name="Normal 2 7 2 7 2" xfId="14129"/>
    <cellStyle name="Normal 2 7 2 7 2 2" xfId="14131"/>
    <cellStyle name="Normal 2 7 2 7 2 3" xfId="14132"/>
    <cellStyle name="Normal 2 7 2 7 3" xfId="14133"/>
    <cellStyle name="Normal 2 7 2 7 4" xfId="14134"/>
    <cellStyle name="Normal 2 7 2 8" xfId="14135"/>
    <cellStyle name="Normal 2 7 2 8 2" xfId="9766"/>
    <cellStyle name="Normal 2 7 2 8 3" xfId="9768"/>
    <cellStyle name="Normal 2 7 2 9" xfId="12336"/>
    <cellStyle name="Normal 2 7 3" xfId="7946"/>
    <cellStyle name="Normal 2 70" xfId="13835"/>
    <cellStyle name="Normal 2 71" xfId="13837"/>
    <cellStyle name="Normal 2 72" xfId="13839"/>
    <cellStyle name="Normal 2 73" xfId="13841"/>
    <cellStyle name="Normal 2 74" xfId="2929"/>
    <cellStyle name="Normal 2 75" xfId="2947"/>
    <cellStyle name="Normal 2 76" xfId="2965"/>
    <cellStyle name="Normal 2 77" xfId="13905"/>
    <cellStyle name="Normal 2 78" xfId="13911"/>
    <cellStyle name="Normal 2 79" xfId="14136"/>
    <cellStyle name="Normal 2 8" xfId="4153"/>
    <cellStyle name="Normal 2 8 2" xfId="14142"/>
    <cellStyle name="Normal 2 8 2 10" xfId="14143"/>
    <cellStyle name="Normal 2 8 2 2" xfId="14145"/>
    <cellStyle name="Normal 2 8 2 2 2" xfId="14149"/>
    <cellStyle name="Normal 2 8 2 2 2 2" xfId="14153"/>
    <cellStyle name="Normal 2 8 2 2 2 2 2" xfId="14157"/>
    <cellStyle name="Normal 2 8 2 2 2 2 2 2" xfId="4527"/>
    <cellStyle name="Normal 2 8 2 2 2 2 2 2 2" xfId="11565"/>
    <cellStyle name="Normal 2 8 2 2 2 2 2 2 2 2" xfId="14158"/>
    <cellStyle name="Normal 2 8 2 2 2 2 2 2 2 3" xfId="14160"/>
    <cellStyle name="Normal 2 8 2 2 2 2 2 2 3" xfId="14163"/>
    <cellStyle name="Normal 2 8 2 2 2 2 2 2 4" xfId="9459"/>
    <cellStyle name="Normal 2 8 2 2 2 2 2 3" xfId="5590"/>
    <cellStyle name="Normal 2 8 2 2 2 2 2 3 2" xfId="14165"/>
    <cellStyle name="Normal 2 8 2 2 2 2 2 3 3" xfId="14167"/>
    <cellStyle name="Normal 2 8 2 2 2 2 2 4" xfId="14170"/>
    <cellStyle name="Normal 2 8 2 2 2 2 2 5" xfId="14171"/>
    <cellStyle name="Normal 2 8 2 2 2 2 3" xfId="14173"/>
    <cellStyle name="Normal 2 8 2 2 2 2 3 2" xfId="4372"/>
    <cellStyle name="Normal 2 8 2 2 2 2 3 2 2" xfId="14174"/>
    <cellStyle name="Normal 2 8 2 2 2 2 3 2 3" xfId="14175"/>
    <cellStyle name="Normal 2 8 2 2 2 2 3 3" xfId="4437"/>
    <cellStyle name="Normal 2 8 2 2 2 2 3 4" xfId="14177"/>
    <cellStyle name="Normal 2 8 2 2 2 2 4" xfId="14181"/>
    <cellStyle name="Normal 2 8 2 2 2 2 4 2" xfId="14"/>
    <cellStyle name="Normal 2 8 2 2 2 2 4 3" xfId="1700"/>
    <cellStyle name="Normal 2 8 2 2 2 2 5" xfId="14185"/>
    <cellStyle name="Normal 2 8 2 2 2 2 6" xfId="14189"/>
    <cellStyle name="Normal 2 8 2 2 2 3" xfId="14192"/>
    <cellStyle name="Normal 2 8 2 2 2 3 2" xfId="4604"/>
    <cellStyle name="Normal 2 8 2 2 2 3 2 2" xfId="14194"/>
    <cellStyle name="Normal 2 8 2 2 2 3 2 2 2" xfId="12714"/>
    <cellStyle name="Normal 2 8 2 2 2 3 2 2 2 2" xfId="14195"/>
    <cellStyle name="Normal 2 8 2 2 2 3 2 2 2 3" xfId="14197"/>
    <cellStyle name="Normal 2 8 2 2 2 3 2 2 3" xfId="14199"/>
    <cellStyle name="Normal 2 8 2 2 2 3 2 2 4" xfId="9521"/>
    <cellStyle name="Normal 2 8 2 2 2 3 2 3" xfId="14205"/>
    <cellStyle name="Normal 2 8 2 2 2 3 2 3 2" xfId="14206"/>
    <cellStyle name="Normal 2 8 2 2 2 3 2 3 3" xfId="14208"/>
    <cellStyle name="Normal 2 8 2 2 2 3 2 4" xfId="14211"/>
    <cellStyle name="Normal 2 8 2 2 2 3 2 5" xfId="14212"/>
    <cellStyle name="Normal 2 8 2 2 2 3 3" xfId="883"/>
    <cellStyle name="Normal 2 8 2 2 2 3 3 2" xfId="14213"/>
    <cellStyle name="Normal 2 8 2 2 2 3 3 2 2" xfId="14215"/>
    <cellStyle name="Normal 2 8 2 2 2 3 3 2 3" xfId="14217"/>
    <cellStyle name="Normal 2 8 2 2 2 3 3 3" xfId="14218"/>
    <cellStyle name="Normal 2 8 2 2 2 3 3 4" xfId="14219"/>
    <cellStyle name="Normal 2 8 2 2 2 3 4" xfId="951"/>
    <cellStyle name="Normal 2 8 2 2 2 3 4 2" xfId="973"/>
    <cellStyle name="Normal 2 8 2 2 2 3 4 3" xfId="987"/>
    <cellStyle name="Normal 2 8 2 2 2 3 5" xfId="14222"/>
    <cellStyle name="Normal 2 8 2 2 2 3 6" xfId="14225"/>
    <cellStyle name="Normal 2 8 2 2 2 4" xfId="14226"/>
    <cellStyle name="Normal 2 8 2 2 2 4 2" xfId="1102"/>
    <cellStyle name="Normal 2 8 2 2 2 4 2 2" xfId="14227"/>
    <cellStyle name="Normal 2 8 2 2 2 4 2 2 2" xfId="14230"/>
    <cellStyle name="Normal 2 8 2 2 2 4 2 2 3" xfId="14237"/>
    <cellStyle name="Normal 2 8 2 2 2 4 2 3" xfId="14239"/>
    <cellStyle name="Normal 2 8 2 2 2 4 2 4" xfId="14240"/>
    <cellStyle name="Normal 2 8 2 2 2 4 3" xfId="14242"/>
    <cellStyle name="Normal 2 8 2 2 2 4 3 2" xfId="14243"/>
    <cellStyle name="Normal 2 8 2 2 2 4 3 3" xfId="14245"/>
    <cellStyle name="Normal 2 8 2 2 2 4 4" xfId="14248"/>
    <cellStyle name="Normal 2 8 2 2 2 4 5" xfId="14251"/>
    <cellStyle name="Normal 2 8 2 2 2 5" xfId="14253"/>
    <cellStyle name="Normal 2 8 2 2 2 5 2" xfId="11775"/>
    <cellStyle name="Normal 2 8 2 2 2 5 2 2" xfId="1218"/>
    <cellStyle name="Normal 2 8 2 2 2 5 2 3" xfId="1235"/>
    <cellStyle name="Normal 2 8 2 2 2 5 3" xfId="1108"/>
    <cellStyle name="Normal 2 8 2 2 2 5 4" xfId="1119"/>
    <cellStyle name="Normal 2 8 2 2 2 6" xfId="14255"/>
    <cellStyle name="Normal 2 8 2 2 2 6 2" xfId="13490"/>
    <cellStyle name="Normal 2 8 2 2 2 6 3" xfId="13832"/>
    <cellStyle name="Normal 2 8 2 2 2 7" xfId="14258"/>
    <cellStyle name="Normal 2 8 2 2 2 8" xfId="11075"/>
    <cellStyle name="Normal 2 8 2 2 3" xfId="14262"/>
    <cellStyle name="Normal 2 8 2 2 3 2" xfId="14263"/>
    <cellStyle name="Normal 2 8 2 2 3 2 2" xfId="14265"/>
    <cellStyle name="Normal 2 8 2 2 3 2 2 2" xfId="14267"/>
    <cellStyle name="Normal 2 8 2 2 3 2 2 2 2" xfId="12789"/>
    <cellStyle name="Normal 2 8 2 2 3 2 2 2 3" xfId="14271"/>
    <cellStyle name="Normal 2 8 2 2 3 2 2 3" xfId="14273"/>
    <cellStyle name="Normal 2 8 2 2 3 2 2 4" xfId="14275"/>
    <cellStyle name="Normal 2 8 2 2 3 2 3" xfId="14278"/>
    <cellStyle name="Normal 2 8 2 2 3 2 3 2" xfId="14279"/>
    <cellStyle name="Normal 2 8 2 2 3 2 3 3" xfId="14281"/>
    <cellStyle name="Normal 2 8 2 2 3 2 4" xfId="14284"/>
    <cellStyle name="Normal 2 8 2 2 3 2 5" xfId="14286"/>
    <cellStyle name="Normal 2 8 2 2 3 3" xfId="14287"/>
    <cellStyle name="Normal 2 8 2 2 3 3 2" xfId="4620"/>
    <cellStyle name="Normal 2 8 2 2 3 3 2 2" xfId="14291"/>
    <cellStyle name="Normal 2 8 2 2 3 3 2 3" xfId="14297"/>
    <cellStyle name="Normal 2 8 2 2 3 3 3" xfId="14299"/>
    <cellStyle name="Normal 2 8 2 2 3 3 4" xfId="14301"/>
    <cellStyle name="Normal 2 8 2 2 3 4" xfId="14302"/>
    <cellStyle name="Normal 2 8 2 2 3 4 2" xfId="14304"/>
    <cellStyle name="Normal 2 8 2 2 3 4 3" xfId="14305"/>
    <cellStyle name="Normal 2 8 2 2 3 5" xfId="14307"/>
    <cellStyle name="Normal 2 8 2 2 3 6" xfId="14309"/>
    <cellStyle name="Normal 2 8 2 2 4" xfId="14313"/>
    <cellStyle name="Normal 2 8 2 2 4 2" xfId="14315"/>
    <cellStyle name="Normal 2 8 2 2 4 2 2" xfId="14317"/>
    <cellStyle name="Normal 2 8 2 2 4 2 2 2" xfId="2122"/>
    <cellStyle name="Normal 2 8 2 2 4 2 2 2 2" xfId="13020"/>
    <cellStyle name="Normal 2 8 2 2 4 2 2 2 3" xfId="13026"/>
    <cellStyle name="Normal 2 8 2 2 4 2 2 3" xfId="14318"/>
    <cellStyle name="Normal 2 8 2 2 4 2 2 4" xfId="14322"/>
    <cellStyle name="Normal 2 8 2 2 4 2 3" xfId="14323"/>
    <cellStyle name="Normal 2 8 2 2 4 2 3 2" xfId="14324"/>
    <cellStyle name="Normal 2 8 2 2 4 2 3 3" xfId="14327"/>
    <cellStyle name="Normal 2 8 2 2 4 2 4" xfId="14329"/>
    <cellStyle name="Normal 2 8 2 2 4 2 5" xfId="14331"/>
    <cellStyle name="Normal 2 8 2 2 4 3" xfId="14332"/>
    <cellStyle name="Normal 2 8 2 2 4 3 2" xfId="14333"/>
    <cellStyle name="Normal 2 8 2 2 4 3 2 2" xfId="14334"/>
    <cellStyle name="Normal 2 8 2 2 4 3 2 3" xfId="14337"/>
    <cellStyle name="Normal 2 8 2 2 4 3 3" xfId="14339"/>
    <cellStyle name="Normal 2 8 2 2 4 3 4" xfId="14341"/>
    <cellStyle name="Normal 2 8 2 2 4 4" xfId="14342"/>
    <cellStyle name="Normal 2 8 2 2 4 4 2" xfId="14343"/>
    <cellStyle name="Normal 2 8 2 2 4 4 3" xfId="14344"/>
    <cellStyle name="Normal 2 8 2 2 4 5" xfId="14346"/>
    <cellStyle name="Normal 2 8 2 2 4 6" xfId="14348"/>
    <cellStyle name="Normal 2 8 2 2 5" xfId="14350"/>
    <cellStyle name="Normal 2 8 2 2 5 2" xfId="14352"/>
    <cellStyle name="Normal 2 8 2 2 5 2 2" xfId="14354"/>
    <cellStyle name="Normal 2 8 2 2 5 2 2 2" xfId="14355"/>
    <cellStyle name="Normal 2 8 2 2 5 2 2 3" xfId="14357"/>
    <cellStyle name="Normal 2 8 2 2 5 2 3" xfId="14358"/>
    <cellStyle name="Normal 2 8 2 2 5 2 4" xfId="14360"/>
    <cellStyle name="Normal 2 8 2 2 5 3" xfId="14361"/>
    <cellStyle name="Normal 2 8 2 2 5 3 2" xfId="14362"/>
    <cellStyle name="Normal 2 8 2 2 5 3 3" xfId="1370"/>
    <cellStyle name="Normal 2 8 2 2 5 4" xfId="14363"/>
    <cellStyle name="Normal 2 8 2 2 5 5" xfId="14364"/>
    <cellStyle name="Normal 2 8 2 2 6" xfId="14365"/>
    <cellStyle name="Normal 2 8 2 2 6 2" xfId="14366"/>
    <cellStyle name="Normal 2 8 2 2 6 2 2" xfId="7284"/>
    <cellStyle name="Normal 2 8 2 2 6 2 3" xfId="7287"/>
    <cellStyle name="Normal 2 8 2 2 6 3" xfId="11804"/>
    <cellStyle name="Normal 2 8 2 2 6 4" xfId="11806"/>
    <cellStyle name="Normal 2 8 2 2 7" xfId="14367"/>
    <cellStyle name="Normal 2 8 2 2 7 2" xfId="14368"/>
    <cellStyle name="Normal 2 8 2 2 7 3" xfId="14369"/>
    <cellStyle name="Normal 2 8 2 2 8" xfId="14370"/>
    <cellStyle name="Normal 2 8 2 2 9" xfId="14371"/>
    <cellStyle name="Normal 2 8 2 3" xfId="14373"/>
    <cellStyle name="Normal 2 8 2 3 2" xfId="14377"/>
    <cellStyle name="Normal 2 8 2 3 2 2" xfId="9100"/>
    <cellStyle name="Normal 2 8 2 3 2 2 2" xfId="9104"/>
    <cellStyle name="Normal 2 8 2 3 2 2 2 2" xfId="9110"/>
    <cellStyle name="Normal 2 8 2 3 2 2 2 2 2" xfId="9126"/>
    <cellStyle name="Normal 2 8 2 3 2 2 2 2 3" xfId="9165"/>
    <cellStyle name="Normal 2 8 2 3 2 2 2 3" xfId="9185"/>
    <cellStyle name="Normal 2 8 2 3 2 2 2 4" xfId="9211"/>
    <cellStyle name="Normal 2 8 2 3 2 2 3" xfId="9226"/>
    <cellStyle name="Normal 2 8 2 3 2 2 3 2" xfId="9234"/>
    <cellStyle name="Normal 2 8 2 3 2 2 3 3" xfId="9294"/>
    <cellStyle name="Normal 2 8 2 3 2 2 4" xfId="9336"/>
    <cellStyle name="Normal 2 8 2 3 2 2 5" xfId="9375"/>
    <cellStyle name="Normal 2 8 2 3 2 3" xfId="9448"/>
    <cellStyle name="Normal 2 8 2 3 2 3 2" xfId="4791"/>
    <cellStyle name="Normal 2 8 2 3 2 3 2 2" xfId="9454"/>
    <cellStyle name="Normal 2 8 2 3 2 3 2 3" xfId="9116"/>
    <cellStyle name="Normal 2 8 2 3 2 3 3" xfId="9486"/>
    <cellStyle name="Normal 2 8 2 3 2 3 4" xfId="9495"/>
    <cellStyle name="Normal 2 8 2 3 2 4" xfId="9507"/>
    <cellStyle name="Normal 2 8 2 3 2 4 2" xfId="9511"/>
    <cellStyle name="Normal 2 8 2 3 2 4 3" xfId="9546"/>
    <cellStyle name="Normal 2 8 2 3 2 5" xfId="9571"/>
    <cellStyle name="Normal 2 8 2 3 2 6" xfId="9594"/>
    <cellStyle name="Normal 2 8 2 3 3" xfId="14381"/>
    <cellStyle name="Normal 2 8 2 3 3 2" xfId="14382"/>
    <cellStyle name="Normal 2 8 2 3 3 2 2" xfId="13940"/>
    <cellStyle name="Normal 2 8 2 3 3 2 2 2" xfId="14384"/>
    <cellStyle name="Normal 2 8 2 3 3 2 2 2 2" xfId="14385"/>
    <cellStyle name="Normal 2 8 2 3 3 2 2 2 3" xfId="14386"/>
    <cellStyle name="Normal 2 8 2 3 3 2 2 3" xfId="14388"/>
    <cellStyle name="Normal 2 8 2 3 3 2 2 4" xfId="14389"/>
    <cellStyle name="Normal 2 8 2 3 3 2 3" xfId="13944"/>
    <cellStyle name="Normal 2 8 2 3 3 2 3 2" xfId="14390"/>
    <cellStyle name="Normal 2 8 2 3 3 2 3 3" xfId="14391"/>
    <cellStyle name="Normal 2 8 2 3 3 2 4" xfId="14395"/>
    <cellStyle name="Normal 2 8 2 3 3 2 5" xfId="14396"/>
    <cellStyle name="Normal 2 8 2 3 3 3" xfId="14401"/>
    <cellStyle name="Normal 2 8 2 3 3 3 2" xfId="13949"/>
    <cellStyle name="Normal 2 8 2 3 3 3 2 2" xfId="14402"/>
    <cellStyle name="Normal 2 8 2 3 3 3 2 3" xfId="14403"/>
    <cellStyle name="Normal 2 8 2 3 3 3 3" xfId="14406"/>
    <cellStyle name="Normal 2 8 2 3 3 3 4" xfId="14407"/>
    <cellStyle name="Normal 2 8 2 3 3 4" xfId="14408"/>
    <cellStyle name="Normal 2 8 2 3 3 4 2" xfId="14410"/>
    <cellStyle name="Normal 2 8 2 3 3 4 3" xfId="14412"/>
    <cellStyle name="Normal 2 8 2 3 3 5" xfId="14415"/>
    <cellStyle name="Normal 2 8 2 3 3 6" xfId="14417"/>
    <cellStyle name="Normal 2 8 2 3 4" xfId="14419"/>
    <cellStyle name="Normal 2 8 2 3 4 2" xfId="9707"/>
    <cellStyle name="Normal 2 8 2 3 4 2 2" xfId="9711"/>
    <cellStyle name="Normal 2 8 2 3 4 2 2 2" xfId="9716"/>
    <cellStyle name="Normal 2 8 2 3 4 2 2 3" xfId="144"/>
    <cellStyle name="Normal 2 8 2 3 4 2 3" xfId="9730"/>
    <cellStyle name="Normal 2 8 2 3 4 2 4" xfId="9741"/>
    <cellStyle name="Normal 2 8 2 3 4 3" xfId="9754"/>
    <cellStyle name="Normal 2 8 2 3 4 3 2" xfId="9756"/>
    <cellStyle name="Normal 2 8 2 3 4 3 3" xfId="9770"/>
    <cellStyle name="Normal 2 8 2 3 4 4" xfId="9778"/>
    <cellStyle name="Normal 2 8 2 3 4 5" xfId="9786"/>
    <cellStyle name="Normal 2 8 2 3 5" xfId="14420"/>
    <cellStyle name="Normal 2 8 2 3 5 2" xfId="9855"/>
    <cellStyle name="Normal 2 8 2 3 5 2 2" xfId="9858"/>
    <cellStyle name="Normal 2 8 2 3 5 2 3" xfId="9872"/>
    <cellStyle name="Normal 2 8 2 3 5 3" xfId="9884"/>
    <cellStyle name="Normal 2 8 2 3 5 4" xfId="9911"/>
    <cellStyle name="Normal 2 8 2 3 6" xfId="14421"/>
    <cellStyle name="Normal 2 8 2 3 6 2" xfId="9937"/>
    <cellStyle name="Normal 2 8 2 3 6 3" xfId="9943"/>
    <cellStyle name="Normal 2 8 2 3 7" xfId="14422"/>
    <cellStyle name="Normal 2 8 2 3 8" xfId="14423"/>
    <cellStyle name="Normal 2 8 2 4" xfId="14425"/>
    <cellStyle name="Normal 2 8 2 4 2" xfId="14428"/>
    <cellStyle name="Normal 2 8 2 4 2 2" xfId="14429"/>
    <cellStyle name="Normal 2 8 2 4 2 2 2" xfId="13526"/>
    <cellStyle name="Normal 2 8 2 4 2 2 2 2" xfId="14430"/>
    <cellStyle name="Normal 2 8 2 4 2 2 2 3" xfId="14431"/>
    <cellStyle name="Normal 2 8 2 4 2 2 3" xfId="14014"/>
    <cellStyle name="Normal 2 8 2 4 2 2 4" xfId="14435"/>
    <cellStyle name="Normal 2 8 2 4 2 3" xfId="14437"/>
    <cellStyle name="Normal 2 8 2 4 2 3 2" xfId="13556"/>
    <cellStyle name="Normal 2 8 2 4 2 3 3" xfId="14440"/>
    <cellStyle name="Normal 2 8 2 4 2 4" xfId="14443"/>
    <cellStyle name="Normal 2 8 2 4 2 5" xfId="14445"/>
    <cellStyle name="Normal 2 8 2 4 3" xfId="14447"/>
    <cellStyle name="Normal 2 8 2 4 3 2" xfId="14448"/>
    <cellStyle name="Normal 2 8 2 4 3 2 2" xfId="14035"/>
    <cellStyle name="Normal 2 8 2 4 3 2 3" xfId="14041"/>
    <cellStyle name="Normal 2 8 2 4 3 3" xfId="14449"/>
    <cellStyle name="Normal 2 8 2 4 3 4" xfId="14450"/>
    <cellStyle name="Normal 2 8 2 4 4" xfId="14451"/>
    <cellStyle name="Normal 2 8 2 4 4 2" xfId="14452"/>
    <cellStyle name="Normal 2 8 2 4 4 3" xfId="14453"/>
    <cellStyle name="Normal 2 8 2 4 5" xfId="14454"/>
    <cellStyle name="Normal 2 8 2 4 6" xfId="14455"/>
    <cellStyle name="Normal 2 8 2 5" xfId="14456"/>
    <cellStyle name="Normal 2 8 2 5 2" xfId="4982"/>
    <cellStyle name="Normal 2 8 2 5 2 2" xfId="10032"/>
    <cellStyle name="Normal 2 8 2 5 2 2 2" xfId="14087"/>
    <cellStyle name="Normal 2 8 2 5 2 2 2 2" xfId="14457"/>
    <cellStyle name="Normal 2 8 2 5 2 2 2 3" xfId="14458"/>
    <cellStyle name="Normal 2 8 2 5 2 2 3" xfId="14462"/>
    <cellStyle name="Normal 2 8 2 5 2 2 4" xfId="14467"/>
    <cellStyle name="Normal 2 8 2 5 2 3" xfId="14471"/>
    <cellStyle name="Normal 2 8 2 5 2 3 2" xfId="14472"/>
    <cellStyle name="Normal 2 8 2 5 2 3 3" xfId="14475"/>
    <cellStyle name="Normal 2 8 2 5 2 4" xfId="14479"/>
    <cellStyle name="Normal 2 8 2 5 2 5" xfId="14480"/>
    <cellStyle name="Normal 2 8 2 5 3" xfId="4991"/>
    <cellStyle name="Normal 2 8 2 5 3 2" xfId="14483"/>
    <cellStyle name="Normal 2 8 2 5 3 2 2" xfId="12275"/>
    <cellStyle name="Normal 2 8 2 5 3 2 3" xfId="14486"/>
    <cellStyle name="Normal 2 8 2 5 3 3" xfId="14490"/>
    <cellStyle name="Normal 2 8 2 5 3 4" xfId="14491"/>
    <cellStyle name="Normal 2 8 2 5 4" xfId="14492"/>
    <cellStyle name="Normal 2 8 2 5 4 2" xfId="14495"/>
    <cellStyle name="Normal 2 8 2 5 4 3" xfId="14496"/>
    <cellStyle name="Normal 2 8 2 5 5" xfId="14497"/>
    <cellStyle name="Normal 2 8 2 5 6" xfId="14498"/>
    <cellStyle name="Normal 2 8 2 6" xfId="14499"/>
    <cellStyle name="Normal 2 8 2 6 2" xfId="5110"/>
    <cellStyle name="Normal 2 8 2 6 2 2" xfId="14502"/>
    <cellStyle name="Normal 2 8 2 6 2 2 2" xfId="14106"/>
    <cellStyle name="Normal 2 8 2 6 2 2 3" xfId="14505"/>
    <cellStyle name="Normal 2 8 2 6 2 3" xfId="14509"/>
    <cellStyle name="Normal 2 8 2 6 2 4" xfId="14510"/>
    <cellStyle name="Normal 2 8 2 6 3" xfId="13657"/>
    <cellStyle name="Normal 2 8 2 6 3 2" xfId="13662"/>
    <cellStyle name="Normal 2 8 2 6 3 3" xfId="13663"/>
    <cellStyle name="Normal 2 8 2 6 4" xfId="13666"/>
    <cellStyle name="Normal 2 8 2 6 5" xfId="13669"/>
    <cellStyle name="Normal 2 8 2 7" xfId="14511"/>
    <cellStyle name="Normal 2 8 2 7 2" xfId="4641"/>
    <cellStyle name="Normal 2 8 2 7 2 2" xfId="14513"/>
    <cellStyle name="Normal 2 8 2 7 2 3" xfId="14514"/>
    <cellStyle name="Normal 2 8 2 7 3" xfId="4648"/>
    <cellStyle name="Normal 2 8 2 7 4" xfId="13672"/>
    <cellStyle name="Normal 2 8 2 8" xfId="14517"/>
    <cellStyle name="Normal 2 8 2 8 2" xfId="4656"/>
    <cellStyle name="Normal 2 8 2 8 3" xfId="14519"/>
    <cellStyle name="Normal 2 8 2 9" xfId="12417"/>
    <cellStyle name="Normal 2 8 3" xfId="4870"/>
    <cellStyle name="Normal 2 80" xfId="2948"/>
    <cellStyle name="Normal 2 81" xfId="2966"/>
    <cellStyle name="Normal 2 82" xfId="13906"/>
    <cellStyle name="Normal 2 83" xfId="13912"/>
    <cellStyle name="Normal 2 84" xfId="14137"/>
    <cellStyle name="Normal 2 85" xfId="14522"/>
    <cellStyle name="Normal 2 86" xfId="9827"/>
    <cellStyle name="Normal 2 87" xfId="9832"/>
    <cellStyle name="Normal 2 88" xfId="14524"/>
    <cellStyle name="Normal 2 89" xfId="14268"/>
    <cellStyle name="Normal 2 9" xfId="4165"/>
    <cellStyle name="Normal 2 9 2" xfId="14526"/>
    <cellStyle name="Normal 2 9 2 10" xfId="977"/>
    <cellStyle name="Normal 2 9 2 2" xfId="14527"/>
    <cellStyle name="Normal 2 9 2 2 2" xfId="14529"/>
    <cellStyle name="Normal 2 9 2 2 2 2" xfId="14531"/>
    <cellStyle name="Normal 2 9 2 2 2 2 2" xfId="12727"/>
    <cellStyle name="Normal 2 9 2 2 2 2 2 2" xfId="330"/>
    <cellStyle name="Normal 2 9 2 2 2 2 2 2 2" xfId="5214"/>
    <cellStyle name="Normal 2 9 2 2 2 2 2 2 2 2" xfId="14533"/>
    <cellStyle name="Normal 2 9 2 2 2 2 2 2 2 3" xfId="14535"/>
    <cellStyle name="Normal 2 9 2 2 2 2 2 2 3" xfId="5224"/>
    <cellStyle name="Normal 2 9 2 2 2 2 2 2 4" xfId="14537"/>
    <cellStyle name="Normal 2 9 2 2 2 2 2 3" xfId="5228"/>
    <cellStyle name="Normal 2 9 2 2 2 2 2 3 2" xfId="169"/>
    <cellStyle name="Normal 2 9 2 2 2 2 2 3 3" xfId="174"/>
    <cellStyle name="Normal 2 9 2 2 2 2 2 4" xfId="5232"/>
    <cellStyle name="Normal 2 9 2 2 2 2 2 5" xfId="14539"/>
    <cellStyle name="Normal 2 9 2 2 2 2 3" xfId="12730"/>
    <cellStyle name="Normal 2 9 2 2 2 2 3 2" xfId="14541"/>
    <cellStyle name="Normal 2 9 2 2 2 2 3 2 2" xfId="5292"/>
    <cellStyle name="Normal 2 9 2 2 2 2 3 2 3" xfId="5300"/>
    <cellStyle name="Normal 2 9 2 2 2 2 3 3" xfId="14544"/>
    <cellStyle name="Normal 2 9 2 2 2 2 3 4" xfId="14547"/>
    <cellStyle name="Normal 2 9 2 2 2 2 4" xfId="10624"/>
    <cellStyle name="Normal 2 9 2 2 2 2 4 2" xfId="2813"/>
    <cellStyle name="Normal 2 9 2 2 2 2 4 3" xfId="2826"/>
    <cellStyle name="Normal 2 9 2 2 2 2 5" xfId="14550"/>
    <cellStyle name="Normal 2 9 2 2 2 2 6" xfId="14553"/>
    <cellStyle name="Normal 2 9 2 2 2 3" xfId="14555"/>
    <cellStyle name="Normal 2 9 2 2 2 3 2" xfId="11895"/>
    <cellStyle name="Normal 2 9 2 2 2 3 2 2" xfId="5411"/>
    <cellStyle name="Normal 2 9 2 2 2 3 2 2 2" xfId="14558"/>
    <cellStyle name="Normal 2 9 2 2 2 3 2 2 2 2" xfId="14561"/>
    <cellStyle name="Normal 2 9 2 2 2 3 2 2 2 3" xfId="14565"/>
    <cellStyle name="Normal 2 9 2 2 2 3 2 2 3" xfId="14568"/>
    <cellStyle name="Normal 2 9 2 2 2 3 2 2 4" xfId="14141"/>
    <cellStyle name="Normal 2 9 2 2 2 3 2 3" xfId="14572"/>
    <cellStyle name="Normal 2 9 2 2 2 3 2 3 2" xfId="14575"/>
    <cellStyle name="Normal 2 9 2 2 2 3 2 3 3" xfId="14578"/>
    <cellStyle name="Normal 2 9 2 2 2 3 2 4" xfId="14582"/>
    <cellStyle name="Normal 2 9 2 2 2 3 2 5" xfId="11798"/>
    <cellStyle name="Normal 2 9 2 2 2 3 3" xfId="12748"/>
    <cellStyle name="Normal 2 9 2 2 2 3 3 2" xfId="14585"/>
    <cellStyle name="Normal 2 9 2 2 2 3 3 2 2" xfId="12925"/>
    <cellStyle name="Normal 2 9 2 2 2 3 3 2 3" xfId="12931"/>
    <cellStyle name="Normal 2 9 2 2 2 3 3 3" xfId="14588"/>
    <cellStyle name="Normal 2 9 2 2 2 3 3 4" xfId="14591"/>
    <cellStyle name="Normal 2 9 2 2 2 3 4" xfId="14593"/>
    <cellStyle name="Normal 2 9 2 2 2 3 4 2" xfId="14596"/>
    <cellStyle name="Normal 2 9 2 2 2 3 4 3" xfId="14599"/>
    <cellStyle name="Normal 2 9 2 2 2 3 5" xfId="14601"/>
    <cellStyle name="Normal 2 9 2 2 2 3 6" xfId="14603"/>
    <cellStyle name="Normal 2 9 2 2 2 4" xfId="14605"/>
    <cellStyle name="Normal 2 9 2 2 2 4 2" xfId="12759"/>
    <cellStyle name="Normal 2 9 2 2 2 4 2 2" xfId="14607"/>
    <cellStyle name="Normal 2 9 2 2 2 4 2 2 2" xfId="14609"/>
    <cellStyle name="Normal 2 9 2 2 2 4 2 2 3" xfId="14612"/>
    <cellStyle name="Normal 2 9 2 2 2 4 2 3" xfId="14615"/>
    <cellStyle name="Normal 2 9 2 2 2 4 2 4" xfId="14618"/>
    <cellStyle name="Normal 2 9 2 2 2 4 3" xfId="14620"/>
    <cellStyle name="Normal 2 9 2 2 2 4 3 2" xfId="14622"/>
    <cellStyle name="Normal 2 9 2 2 2 4 3 3" xfId="14624"/>
    <cellStyle name="Normal 2 9 2 2 2 4 4" xfId="14626"/>
    <cellStyle name="Normal 2 9 2 2 2 4 5" xfId="14628"/>
    <cellStyle name="Normal 2 9 2 2 2 5" xfId="14630"/>
    <cellStyle name="Normal 2 9 2 2 2 5 2" xfId="14633"/>
    <cellStyle name="Normal 2 9 2 2 2 5 2 2" xfId="14635"/>
    <cellStyle name="Normal 2 9 2 2 2 5 2 3" xfId="14637"/>
    <cellStyle name="Normal 2 9 2 2 2 5 3" xfId="14640"/>
    <cellStyle name="Normal 2 9 2 2 2 5 4" xfId="14642"/>
    <cellStyle name="Normal 2 9 2 2 2 6" xfId="14646"/>
    <cellStyle name="Normal 2 9 2 2 2 6 2" xfId="14648"/>
    <cellStyle name="Normal 2 9 2 2 2 6 3" xfId="14650"/>
    <cellStyle name="Normal 2 9 2 2 2 7" xfId="14653"/>
    <cellStyle name="Normal 2 9 2 2 2 8" xfId="14654"/>
    <cellStyle name="Normal 2 9 2 2 3" xfId="14656"/>
    <cellStyle name="Normal 2 9 2 2 3 2" xfId="14658"/>
    <cellStyle name="Normal 2 9 2 2 3 2 2" xfId="12827"/>
    <cellStyle name="Normal 2 9 2 2 3 2 2 2" xfId="159"/>
    <cellStyle name="Normal 2 9 2 2 3 2 2 2 2" xfId="14660"/>
    <cellStyle name="Normal 2 9 2 2 3 2 2 2 3" xfId="14662"/>
    <cellStyle name="Normal 2 9 2 2 3 2 2 3" xfId="118"/>
    <cellStyle name="Normal 2 9 2 2 3 2 2 4" xfId="166"/>
    <cellStyle name="Normal 2 9 2 2 3 2 3" xfId="12832"/>
    <cellStyle name="Normal 2 9 2 2 3 2 3 2" xfId="14665"/>
    <cellStyle name="Normal 2 9 2 2 3 2 3 3" xfId="14669"/>
    <cellStyle name="Normal 2 9 2 2 3 2 4" xfId="14671"/>
    <cellStyle name="Normal 2 9 2 2 3 2 5" xfId="14674"/>
    <cellStyle name="Normal 2 9 2 2 3 3" xfId="14677"/>
    <cellStyle name="Normal 2 9 2 2 3 3 2" xfId="12841"/>
    <cellStyle name="Normal 2 9 2 2 3 3 2 2" xfId="7914"/>
    <cellStyle name="Normal 2 9 2 2 3 3 2 3" xfId="7928"/>
    <cellStyle name="Normal 2 9 2 2 3 3 3" xfId="14679"/>
    <cellStyle name="Normal 2 9 2 2 3 3 4" xfId="14681"/>
    <cellStyle name="Normal 2 9 2 2 3 4" xfId="14683"/>
    <cellStyle name="Normal 2 9 2 2 3 4 2" xfId="14685"/>
    <cellStyle name="Normal 2 9 2 2 3 4 3" xfId="14687"/>
    <cellStyle name="Normal 2 9 2 2 3 5" xfId="14689"/>
    <cellStyle name="Normal 2 9 2 2 3 6" xfId="14691"/>
    <cellStyle name="Normal 2 9 2 2 4" xfId="14693"/>
    <cellStyle name="Normal 2 9 2 2 4 2" xfId="14695"/>
    <cellStyle name="Normal 2 9 2 2 4 2 2" xfId="14697"/>
    <cellStyle name="Normal 2 9 2 2 4 2 2 2" xfId="14699"/>
    <cellStyle name="Normal 2 9 2 2 4 2 2 2 2" xfId="14701"/>
    <cellStyle name="Normal 2 9 2 2 4 2 2 2 3" xfId="14703"/>
    <cellStyle name="Normal 2 9 2 2 4 2 2 3" xfId="14705"/>
    <cellStyle name="Normal 2 9 2 2 4 2 2 4" xfId="11718"/>
    <cellStyle name="Normal 2 9 2 2 4 2 3" xfId="14707"/>
    <cellStyle name="Normal 2 9 2 2 4 2 3 2" xfId="14709"/>
    <cellStyle name="Normal 2 9 2 2 4 2 3 3" xfId="14711"/>
    <cellStyle name="Normal 2 9 2 2 4 2 4" xfId="14713"/>
    <cellStyle name="Normal 2 9 2 2 4 2 5" xfId="14716"/>
    <cellStyle name="Normal 2 9 2 2 4 3" xfId="14719"/>
    <cellStyle name="Normal 2 9 2 2 4 3 2" xfId="14720"/>
    <cellStyle name="Normal 2 9 2 2 4 3 2 2" xfId="7503"/>
    <cellStyle name="Normal 2 9 2 2 4 3 2 3" xfId="7507"/>
    <cellStyle name="Normal 2 9 2 2 4 3 3" xfId="14721"/>
    <cellStyle name="Normal 2 9 2 2 4 3 4" xfId="14722"/>
    <cellStyle name="Normal 2 9 2 2 4 4" xfId="946"/>
    <cellStyle name="Normal 2 9 2 2 4 4 2" xfId="964"/>
    <cellStyle name="Normal 2 9 2 2 4 4 3" xfId="978"/>
    <cellStyle name="Normal 2 9 2 2 4 5" xfId="993"/>
    <cellStyle name="Normal 2 9 2 2 4 6" xfId="1003"/>
    <cellStyle name="Normal 2 9 2 2 5" xfId="14723"/>
    <cellStyle name="Normal 2 9 2 2 5 2" xfId="14725"/>
    <cellStyle name="Normal 2 9 2 2 5 2 2" xfId="4449"/>
    <cellStyle name="Normal 2 9 2 2 5 2 2 2" xfId="14726"/>
    <cellStyle name="Normal 2 9 2 2 5 2 2 3" xfId="14727"/>
    <cellStyle name="Normal 2 9 2 2 5 2 3" xfId="14728"/>
    <cellStyle name="Normal 2 9 2 2 5 2 4" xfId="14729"/>
    <cellStyle name="Normal 2 9 2 2 5 3" xfId="14730"/>
    <cellStyle name="Normal 2 9 2 2 5 3 2" xfId="14731"/>
    <cellStyle name="Normal 2 9 2 2 5 3 3" xfId="590"/>
    <cellStyle name="Normal 2 9 2 2 5 4" xfId="1062"/>
    <cellStyle name="Normal 2 9 2 2 5 5" xfId="1086"/>
    <cellStyle name="Normal 2 9 2 2 6" xfId="14732"/>
    <cellStyle name="Normal 2 9 2 2 6 2" xfId="14733"/>
    <cellStyle name="Normal 2 9 2 2 6 2 2" xfId="13935"/>
    <cellStyle name="Normal 2 9 2 2 6 2 3" xfId="14734"/>
    <cellStyle name="Normal 2 9 2 2 6 3" xfId="11829"/>
    <cellStyle name="Normal 2 9 2 2 6 4" xfId="11833"/>
    <cellStyle name="Normal 2 9 2 2 7" xfId="14735"/>
    <cellStyle name="Normal 2 9 2 2 7 2" xfId="14736"/>
    <cellStyle name="Normal 2 9 2 2 7 3" xfId="14737"/>
    <cellStyle name="Normal 2 9 2 2 8" xfId="14738"/>
    <cellStyle name="Normal 2 9 2 2 9" xfId="14740"/>
    <cellStyle name="Normal 2 9 2 3" xfId="14741"/>
    <cellStyle name="Normal 2 9 2 3 2" xfId="14743"/>
    <cellStyle name="Normal 2 9 2 3 2 2" xfId="14744"/>
    <cellStyle name="Normal 2 9 2 3 2 2 2" xfId="14179"/>
    <cellStyle name="Normal 2 9 2 3 2 2 2 2" xfId="11"/>
    <cellStyle name="Normal 2 9 2 3 2 2 2 2 2" xfId="3248"/>
    <cellStyle name="Normal 2 9 2 3 2 2 2 2 3" xfId="3781"/>
    <cellStyle name="Normal 2 9 2 3 2 2 2 3" xfId="1697"/>
    <cellStyle name="Normal 2 9 2 3 2 2 2 4" xfId="3788"/>
    <cellStyle name="Normal 2 9 2 3 2 2 3" xfId="14183"/>
    <cellStyle name="Normal 2 9 2 3 2 2 3 2" xfId="3863"/>
    <cellStyle name="Normal 2 9 2 3 2 2 3 3" xfId="864"/>
    <cellStyle name="Normal 2 9 2 3 2 2 4" xfId="14188"/>
    <cellStyle name="Normal 2 9 2 3 2 2 5" xfId="14748"/>
    <cellStyle name="Normal 2 9 2 3 2 3" xfId="14749"/>
    <cellStyle name="Normal 2 9 2 3 2 3 2" xfId="948"/>
    <cellStyle name="Normal 2 9 2 3 2 3 2 2" xfId="971"/>
    <cellStyle name="Normal 2 9 2 3 2 3 2 3" xfId="985"/>
    <cellStyle name="Normal 2 9 2 3 2 3 3" xfId="14221"/>
    <cellStyle name="Normal 2 9 2 3 2 3 4" xfId="14224"/>
    <cellStyle name="Normal 2 9 2 3 2 4" xfId="14750"/>
    <cellStyle name="Normal 2 9 2 3 2 4 2" xfId="14247"/>
    <cellStyle name="Normal 2 9 2 3 2 4 3" xfId="14250"/>
    <cellStyle name="Normal 2 9 2 3 2 5" xfId="14753"/>
    <cellStyle name="Normal 2 9 2 3 2 6" xfId="14757"/>
    <cellStyle name="Normal 2 9 2 3 3" xfId="14759"/>
    <cellStyle name="Normal 2 9 2 3 3 2" xfId="14761"/>
    <cellStyle name="Normal 2 9 2 3 3 2 2" xfId="14282"/>
    <cellStyle name="Normal 2 9 2 3 3 2 2 2" xfId="14762"/>
    <cellStyle name="Normal 2 9 2 3 3 2 2 2 2" xfId="14763"/>
    <cellStyle name="Normal 2 9 2 3 3 2 2 2 3" xfId="14764"/>
    <cellStyle name="Normal 2 9 2 3 3 2 2 3" xfId="14765"/>
    <cellStyle name="Normal 2 9 2 3 3 2 2 4" xfId="10016"/>
    <cellStyle name="Normal 2 9 2 3 3 2 3" xfId="14285"/>
    <cellStyle name="Normal 2 9 2 3 3 2 3 2" xfId="14766"/>
    <cellStyle name="Normal 2 9 2 3 3 2 3 3" xfId="14767"/>
    <cellStyle name="Normal 2 9 2 3 3 2 4" xfId="14768"/>
    <cellStyle name="Normal 2 9 2 3 3 2 5" xfId="14771"/>
    <cellStyle name="Normal 2 9 2 3 3 3" xfId="14773"/>
    <cellStyle name="Normal 2 9 2 3 3 3 2" xfId="14300"/>
    <cellStyle name="Normal 2 9 2 3 3 3 2 2" xfId="14604"/>
    <cellStyle name="Normal 2 9 2 3 3 3 2 3" xfId="8827"/>
    <cellStyle name="Normal 2 9 2 3 3 3 3" xfId="14774"/>
    <cellStyle name="Normal 2 9 2 3 3 3 4" xfId="14775"/>
    <cellStyle name="Normal 2 9 2 3 3 4" xfId="14776"/>
    <cellStyle name="Normal 2 9 2 3 3 4 2" xfId="14777"/>
    <cellStyle name="Normal 2 9 2 3 3 4 3" xfId="14779"/>
    <cellStyle name="Normal 2 9 2 3 3 5" xfId="14780"/>
    <cellStyle name="Normal 2 9 2 3 3 6" xfId="14781"/>
    <cellStyle name="Normal 2 9 2 3 4" xfId="14782"/>
    <cellStyle name="Normal 2 9 2 3 4 2" xfId="14784"/>
    <cellStyle name="Normal 2 9 2 3 4 2 2" xfId="14328"/>
    <cellStyle name="Normal 2 9 2 3 4 2 2 2" xfId="14785"/>
    <cellStyle name="Normal 2 9 2 3 4 2 2 3" xfId="14786"/>
    <cellStyle name="Normal 2 9 2 3 4 2 3" xfId="14330"/>
    <cellStyle name="Normal 2 9 2 3 4 2 4" xfId="13118"/>
    <cellStyle name="Normal 2 9 2 3 4 3" xfId="14787"/>
    <cellStyle name="Normal 2 9 2 3 4 3 2" xfId="14340"/>
    <cellStyle name="Normal 2 9 2 3 4 3 3" xfId="14788"/>
    <cellStyle name="Normal 2 9 2 3 4 4" xfId="1175"/>
    <cellStyle name="Normal 2 9 2 3 4 5" xfId="1199"/>
    <cellStyle name="Normal 2 9 2 3 5" xfId="14789"/>
    <cellStyle name="Normal 2 9 2 3 5 2" xfId="14790"/>
    <cellStyle name="Normal 2 9 2 3 5 2 2" xfId="14359"/>
    <cellStyle name="Normal 2 9 2 3 5 2 3" xfId="14791"/>
    <cellStyle name="Normal 2 9 2 3 5 3" xfId="14792"/>
    <cellStyle name="Normal 2 9 2 3 5 4" xfId="14794"/>
    <cellStyle name="Normal 2 9 2 3 6" xfId="14795"/>
    <cellStyle name="Normal 2 9 2 3 6 2" xfId="14796"/>
    <cellStyle name="Normal 2 9 2 3 6 3" xfId="14797"/>
    <cellStyle name="Normal 2 9 2 3 7" xfId="14798"/>
    <cellStyle name="Normal 2 9 2 3 8" xfId="14799"/>
    <cellStyle name="Normal 2 9 2 4" xfId="14800"/>
    <cellStyle name="Normal 2 9 2 4 2" xfId="14802"/>
    <cellStyle name="Normal 2 9 2 4 2 2" xfId="14803"/>
    <cellStyle name="Normal 2 9 2 4 2 2 2" xfId="9333"/>
    <cellStyle name="Normal 2 9 2 4 2 2 2 2" xfId="8362"/>
    <cellStyle name="Normal 2 9 2 4 2 2 2 3" xfId="9362"/>
    <cellStyle name="Normal 2 9 2 4 2 2 3" xfId="9378"/>
    <cellStyle name="Normal 2 9 2 4 2 2 4" xfId="9423"/>
    <cellStyle name="Normal 2 9 2 4 2 3" xfId="14804"/>
    <cellStyle name="Normal 2 9 2 4 2 3 2" xfId="9492"/>
    <cellStyle name="Normal 2 9 2 4 2 3 3" xfId="9500"/>
    <cellStyle name="Normal 2 9 2 4 2 4" xfId="14805"/>
    <cellStyle name="Normal 2 9 2 4 2 5" xfId="14806"/>
    <cellStyle name="Normal 2 9 2 4 3" xfId="14807"/>
    <cellStyle name="Normal 2 9 2 4 3 2" xfId="14809"/>
    <cellStyle name="Normal 2 9 2 4 3 2 2" xfId="14393"/>
    <cellStyle name="Normal 2 9 2 4 3 2 3" xfId="14399"/>
    <cellStyle name="Normal 2 9 2 4 3 3" xfId="14810"/>
    <cellStyle name="Normal 2 9 2 4 3 4" xfId="14811"/>
    <cellStyle name="Normal 2 9 2 4 4" xfId="14812"/>
    <cellStyle name="Normal 2 9 2 4 4 2" xfId="14813"/>
    <cellStyle name="Normal 2 9 2 4 4 3" xfId="14814"/>
    <cellStyle name="Normal 2 9 2 4 5" xfId="14815"/>
    <cellStyle name="Normal 2 9 2 4 6" xfId="14817"/>
    <cellStyle name="Normal 2 9 2 5" xfId="14818"/>
    <cellStyle name="Normal 2 9 2 5 2" xfId="14820"/>
    <cellStyle name="Normal 2 9 2 5 2 2" xfId="14822"/>
    <cellStyle name="Normal 2 9 2 5 2 2 2" xfId="14433"/>
    <cellStyle name="Normal 2 9 2 5 2 2 2 2" xfId="14824"/>
    <cellStyle name="Normal 2 9 2 5 2 2 2 3" xfId="14828"/>
    <cellStyle name="Normal 2 9 2 5 2 2 3" xfId="14834"/>
    <cellStyle name="Normal 2 9 2 5 2 2 4" xfId="14840"/>
    <cellStyle name="Normal 2 9 2 5 2 3" xfId="14843"/>
    <cellStyle name="Normal 2 9 2 5 2 3 2" xfId="14845"/>
    <cellStyle name="Normal 2 9 2 5 2 3 3" xfId="14851"/>
    <cellStyle name="Normal 2 9 2 5 2 4" xfId="14853"/>
    <cellStyle name="Normal 2 9 2 5 2 5" xfId="14854"/>
    <cellStyle name="Normal 2 9 2 5 3" xfId="14855"/>
    <cellStyle name="Normal 2 9 2 5 3 2" xfId="14857"/>
    <cellStyle name="Normal 2 9 2 5 3 2 2" xfId="14859"/>
    <cellStyle name="Normal 2 9 2 5 3 2 3" xfId="14865"/>
    <cellStyle name="Normal 2 9 2 5 3 3" xfId="14868"/>
    <cellStyle name="Normal 2 9 2 5 3 4" xfId="14869"/>
    <cellStyle name="Normal 2 9 2 5 4" xfId="14870"/>
    <cellStyle name="Normal 2 9 2 5 4 2" xfId="14871"/>
    <cellStyle name="Normal 2 9 2 5 4 3" xfId="14872"/>
    <cellStyle name="Normal 2 9 2 5 5" xfId="14873"/>
    <cellStyle name="Normal 2 9 2 5 6" xfId="14875"/>
    <cellStyle name="Normal 2 9 2 6" xfId="14876"/>
    <cellStyle name="Normal 2 9 2 6 2" xfId="13364"/>
    <cellStyle name="Normal 2 9 2 6 2 2" xfId="14878"/>
    <cellStyle name="Normal 2 9 2 6 2 2 2" xfId="14465"/>
    <cellStyle name="Normal 2 9 2 6 2 2 3" xfId="14882"/>
    <cellStyle name="Normal 2 9 2 6 2 3" xfId="14884"/>
    <cellStyle name="Normal 2 9 2 6 2 4" xfId="14885"/>
    <cellStyle name="Normal 2 9 2 6 3" xfId="13366"/>
    <cellStyle name="Normal 2 9 2 6 3 2" xfId="14886"/>
    <cellStyle name="Normal 2 9 2 6 3 3" xfId="14887"/>
    <cellStyle name="Normal 2 9 2 6 4" xfId="13749"/>
    <cellStyle name="Normal 2 9 2 6 5" xfId="14888"/>
    <cellStyle name="Normal 2 9 2 7" xfId="14889"/>
    <cellStyle name="Normal 2 9 2 7 2" xfId="4709"/>
    <cellStyle name="Normal 2 9 2 7 2 2" xfId="14891"/>
    <cellStyle name="Normal 2 9 2 7 2 3" xfId="14892"/>
    <cellStyle name="Normal 2 9 2 7 3" xfId="649"/>
    <cellStyle name="Normal 2 9 2 7 4" xfId="14893"/>
    <cellStyle name="Normal 2 9 2 8" xfId="14894"/>
    <cellStyle name="Normal 2 9 2 8 2" xfId="4718"/>
    <cellStyle name="Normal 2 9 2 8 3" xfId="14897"/>
    <cellStyle name="Normal 2 9 2 9" xfId="14899"/>
    <cellStyle name="Normal 2 9 3" xfId="14903"/>
    <cellStyle name="Normal 2 90" xfId="14523"/>
    <cellStyle name="Normal 2 91" xfId="9828"/>
    <cellStyle name="Normal 2 92" xfId="9833"/>
    <cellStyle name="Normal 2 93" xfId="14525"/>
    <cellStyle name="Normal 2 94" xfId="14269"/>
    <cellStyle name="Normal 2 95" xfId="14274"/>
    <cellStyle name="Normal 2 96" xfId="14276"/>
    <cellStyle name="Normal 2 97" xfId="14904"/>
    <cellStyle name="Normal 2 98" xfId="14905"/>
    <cellStyle name="Normal 2 99" xfId="14906"/>
    <cellStyle name="Normal 2_Comp_Index" xfId="14908"/>
    <cellStyle name="Normal 20" xfId="7427"/>
    <cellStyle name="Normal 20 2" xfId="14913"/>
    <cellStyle name="Normal 20 3" xfId="14916"/>
    <cellStyle name="Normal 20 3 2" xfId="6772"/>
    <cellStyle name="Normal 20 3 2 2" xfId="7997"/>
    <cellStyle name="Normal 20 3 2 2 2" xfId="1756"/>
    <cellStyle name="Normal 20 3 2 2 3" xfId="14917"/>
    <cellStyle name="Normal 20 3 2 3" xfId="14919"/>
    <cellStyle name="Normal 20 3 2 4" xfId="14921"/>
    <cellStyle name="Normal 20 3 3" xfId="6779"/>
    <cellStyle name="Normal 20 3 3 2" xfId="8004"/>
    <cellStyle name="Normal 20 3 3 3" xfId="11111"/>
    <cellStyle name="Normal 20 3 4" xfId="6783"/>
    <cellStyle name="Normal 20 3 5" xfId="6787"/>
    <cellStyle name="Normal 21" xfId="7432"/>
    <cellStyle name="Normal 21 2" xfId="11578"/>
    <cellStyle name="Normal 21 2 2" xfId="7882"/>
    <cellStyle name="Normal 21 2 2 2" xfId="11584"/>
    <cellStyle name="Normal 21 2 2 2 2" xfId="2245"/>
    <cellStyle name="Normal 21 2 2 2 3" xfId="7079"/>
    <cellStyle name="Normal 21 2 2 3" xfId="11595"/>
    <cellStyle name="Normal 21 2 2 4" xfId="11598"/>
    <cellStyle name="Normal 21 2 3" xfId="7887"/>
    <cellStyle name="Normal 21 2 3 2" xfId="3967"/>
    <cellStyle name="Normal 21 2 3 3" xfId="5594"/>
    <cellStyle name="Normal 21 2 4" xfId="7892"/>
    <cellStyle name="Normal 21 2 5" xfId="7897"/>
    <cellStyle name="Normal 21 3" xfId="11603"/>
    <cellStyle name="Normal 21 3 2" xfId="11608"/>
    <cellStyle name="Normal 21 3 2 2" xfId="11611"/>
    <cellStyle name="Normal 21 3 2 3" xfId="11619"/>
    <cellStyle name="Normal 21 3 3" xfId="11627"/>
    <cellStyle name="Normal 21 3 4" xfId="11631"/>
    <cellStyle name="Normal 21 4" xfId="11635"/>
    <cellStyle name="Normal 21 4 2" xfId="11638"/>
    <cellStyle name="Normal 21 4 3" xfId="11644"/>
    <cellStyle name="Normal 21 5" xfId="11648"/>
    <cellStyle name="Normal 21 6" xfId="11656"/>
    <cellStyle name="Normal 22" xfId="849"/>
    <cellStyle name="Normal 22 2" xfId="11664"/>
    <cellStyle name="Normal 22 2 2" xfId="8759"/>
    <cellStyle name="Normal 22 2 2 2" xfId="7115"/>
    <cellStyle name="Normal 22 2 2 2 2" xfId="14922"/>
    <cellStyle name="Normal 22 2 2 2 3" xfId="14923"/>
    <cellStyle name="Normal 22 2 2 3" xfId="7119"/>
    <cellStyle name="Normal 22 2 2 4" xfId="7123"/>
    <cellStyle name="Normal 22 2 3" xfId="8766"/>
    <cellStyle name="Normal 22 2 3 2" xfId="3112"/>
    <cellStyle name="Normal 22 2 3 3" xfId="1045"/>
    <cellStyle name="Normal 22 2 4" xfId="13452"/>
    <cellStyle name="Normal 22 2 5" xfId="13810"/>
    <cellStyle name="Normal 22 3" xfId="11681"/>
    <cellStyle name="Normal 22 3 2" xfId="11685"/>
    <cellStyle name="Normal 22 3 2 2" xfId="4265"/>
    <cellStyle name="Normal 22 3 2 3" xfId="4272"/>
    <cellStyle name="Normal 22 3 3" xfId="13454"/>
    <cellStyle name="Normal 22 3 4" xfId="14924"/>
    <cellStyle name="Normal 22 4" xfId="11689"/>
    <cellStyle name="Normal 22 4 2" xfId="14928"/>
    <cellStyle name="Normal 22 4 3" xfId="14932"/>
    <cellStyle name="Normal 22 5" xfId="13457"/>
    <cellStyle name="Normal 22 6" xfId="14934"/>
    <cellStyle name="Normal 23" xfId="785"/>
    <cellStyle name="Normal 24" xfId="6489"/>
    <cellStyle name="Normal 25" xfId="7445"/>
    <cellStyle name="Normal 26" xfId="7450"/>
    <cellStyle name="Normal 27" xfId="7456"/>
    <cellStyle name="Normal 27 2" xfId="4457"/>
    <cellStyle name="Normal 27 2 2" xfId="13286"/>
    <cellStyle name="Normal 27 2 2 2" xfId="2659"/>
    <cellStyle name="Normal 27 2 2 3" xfId="2671"/>
    <cellStyle name="Normal 27 2 3" xfId="13290"/>
    <cellStyle name="Normal 27 2 4" xfId="13294"/>
    <cellStyle name="Normal 27 3" xfId="1056"/>
    <cellStyle name="Normal 27 3 2" xfId="5194"/>
    <cellStyle name="Normal 27 3 3" xfId="13318"/>
    <cellStyle name="Normal 27 4" xfId="14935"/>
    <cellStyle name="Normal 27 5" xfId="5458"/>
    <cellStyle name="Normal 28" xfId="7464"/>
    <cellStyle name="Normal 29" xfId="7472"/>
    <cellStyle name="Normal 3" xfId="3261"/>
    <cellStyle name="Normal 3 10" xfId="10057"/>
    <cellStyle name="Normal 3 10 2" xfId="10062"/>
    <cellStyle name="Normal 3 10 2 2" xfId="2672"/>
    <cellStyle name="Normal 3 10 2 2 2" xfId="3120"/>
    <cellStyle name="Normal 3 10 2 2 2 2" xfId="10146"/>
    <cellStyle name="Normal 3 10 2 2 2 3" xfId="10153"/>
    <cellStyle name="Normal 3 10 2 2 3" xfId="3140"/>
    <cellStyle name="Normal 3 10 2 2 4" xfId="6817"/>
    <cellStyle name="Normal 3 10 2 3" xfId="834"/>
    <cellStyle name="Normal 3 10 2 3 2" xfId="2362"/>
    <cellStyle name="Normal 3 10 2 3 3" xfId="2372"/>
    <cellStyle name="Normal 3 10 2 4" xfId="2382"/>
    <cellStyle name="Normal 3 10 2 5" xfId="14936"/>
    <cellStyle name="Normal 3 10 3" xfId="5260"/>
    <cellStyle name="Normal 3 10 4" xfId="14937"/>
    <cellStyle name="Normal 3 10 4 2" xfId="5770"/>
    <cellStyle name="Normal 3 10 4 2 2" xfId="10438"/>
    <cellStyle name="Normal 3 10 4 2 3" xfId="14940"/>
    <cellStyle name="Normal 3 10 4 3" xfId="14941"/>
    <cellStyle name="Normal 3 10 4 4" xfId="14942"/>
    <cellStyle name="Normal 3 10 5" xfId="14943"/>
    <cellStyle name="Normal 3 10 5 2" xfId="14944"/>
    <cellStyle name="Normal 3 10 5 3" xfId="14945"/>
    <cellStyle name="Normal 3 10 6" xfId="14946"/>
    <cellStyle name="Normal 3 10 7" xfId="8217"/>
    <cellStyle name="Normal 3 11" xfId="10064"/>
    <cellStyle name="Normal 3 11 2" xfId="14947"/>
    <cellStyle name="Normal 3 11 2 2" xfId="8113"/>
    <cellStyle name="Normal 3 11 2 2 2" xfId="10510"/>
    <cellStyle name="Normal 3 11 2 2 2 2" xfId="14675"/>
    <cellStyle name="Normal 3 11 2 2 2 3" xfId="14951"/>
    <cellStyle name="Normal 3 11 2 2 3" xfId="11241"/>
    <cellStyle name="Normal 3 11 2 2 4" xfId="11245"/>
    <cellStyle name="Normal 3 11 2 3" xfId="13721"/>
    <cellStyle name="Normal 3 11 2 3 2" xfId="14953"/>
    <cellStyle name="Normal 3 11 2 3 3" xfId="14955"/>
    <cellStyle name="Normal 3 11 2 4" xfId="13724"/>
    <cellStyle name="Normal 3 11 2 5" xfId="14956"/>
    <cellStyle name="Normal 3 11 3" xfId="12429"/>
    <cellStyle name="Normal 3 11 4" xfId="12433"/>
    <cellStyle name="Normal 3 11 4 2" xfId="14957"/>
    <cellStyle name="Normal 3 11 4 2 2" xfId="14961"/>
    <cellStyle name="Normal 3 11 4 2 3" xfId="14966"/>
    <cellStyle name="Normal 3 11 4 3" xfId="14967"/>
    <cellStyle name="Normal 3 11 4 4" xfId="14970"/>
    <cellStyle name="Normal 3 11 5" xfId="12438"/>
    <cellStyle name="Normal 3 11 5 2" xfId="14971"/>
    <cellStyle name="Normal 3 11 5 3" xfId="14972"/>
    <cellStyle name="Normal 3 11 6" xfId="14974"/>
    <cellStyle name="Normal 3 11 7" xfId="8256"/>
    <cellStyle name="Normal 3 12" xfId="10067"/>
    <cellStyle name="Normal 3 12 2" xfId="14975"/>
    <cellStyle name="Normal 3 12 2 2" xfId="13352"/>
    <cellStyle name="Normal 3 12 2 2 2" xfId="4433"/>
    <cellStyle name="Normal 3 12 2 2 3" xfId="4511"/>
    <cellStyle name="Normal 3 12 2 3" xfId="14976"/>
    <cellStyle name="Normal 3 12 2 4" xfId="14977"/>
    <cellStyle name="Normal 3 12 3" xfId="12441"/>
    <cellStyle name="Normal 3 12 3 2" xfId="14978"/>
    <cellStyle name="Normal 3 12 3 3" xfId="14979"/>
    <cellStyle name="Normal 3 12 4" xfId="12444"/>
    <cellStyle name="Normal 3 12 5" xfId="14980"/>
    <cellStyle name="Normal 3 13" xfId="14983"/>
    <cellStyle name="Normal 3 13 2" xfId="14895"/>
    <cellStyle name="Normal 3 13 2 2" xfId="4719"/>
    <cellStyle name="Normal 3 13 2 3" xfId="14898"/>
    <cellStyle name="Normal 3 13 3" xfId="14900"/>
    <cellStyle name="Normal 3 13 4" xfId="13850"/>
    <cellStyle name="Normal 3 14" xfId="14988"/>
    <cellStyle name="Normal 3 14 2" xfId="11056"/>
    <cellStyle name="Normal 3 14 3" xfId="8936"/>
    <cellStyle name="Normal 3 15" xfId="14990"/>
    <cellStyle name="Normal 3 15 2" xfId="5567"/>
    <cellStyle name="Normal 3 16" xfId="14992"/>
    <cellStyle name="Normal 3 17" xfId="14993"/>
    <cellStyle name="Normal 3 18" xfId="14994"/>
    <cellStyle name="Normal 3 2" xfId="2128"/>
    <cellStyle name="Normal 3 2 10" xfId="14202"/>
    <cellStyle name="Normal 3 2 10 2" xfId="14997"/>
    <cellStyle name="Normal 3 2 10 2 2" xfId="14999"/>
    <cellStyle name="Normal 3 2 10 2 2 2" xfId="15001"/>
    <cellStyle name="Normal 3 2 10 2 2 2 2" xfId="15002"/>
    <cellStyle name="Normal 3 2 10 2 2 2 3" xfId="15003"/>
    <cellStyle name="Normal 3 2 10 2 2 3" xfId="10465"/>
    <cellStyle name="Normal 3 2 10 2 2 4" xfId="10467"/>
    <cellStyle name="Normal 3 2 10 2 3" xfId="15005"/>
    <cellStyle name="Normal 3 2 10 2 3 2" xfId="15006"/>
    <cellStyle name="Normal 3 2 10 2 3 3" xfId="15007"/>
    <cellStyle name="Normal 3 2 10 2 4" xfId="15010"/>
    <cellStyle name="Normal 3 2 10 2 5" xfId="15012"/>
    <cellStyle name="Normal 3 2 10 3" xfId="15015"/>
    <cellStyle name="Normal 3 2 10 3 2" xfId="15017"/>
    <cellStyle name="Normal 3 2 10 3 2 2" xfId="7725"/>
    <cellStyle name="Normal 3 2 10 3 2 3" xfId="7728"/>
    <cellStyle name="Normal 3 2 10 3 3" xfId="15019"/>
    <cellStyle name="Normal 3 2 10 3 4" xfId="15020"/>
    <cellStyle name="Normal 3 2 10 4" xfId="15022"/>
    <cellStyle name="Normal 3 2 10 4 2" xfId="15023"/>
    <cellStyle name="Normal 3 2 10 4 3" xfId="15024"/>
    <cellStyle name="Normal 3 2 10 5" xfId="15027"/>
    <cellStyle name="Normal 3 2 10 6" xfId="15028"/>
    <cellStyle name="Normal 3 2 11" xfId="9525"/>
    <cellStyle name="Normal 3 2 11 2" xfId="6710"/>
    <cellStyle name="Normal 3 2 11 2 2" xfId="7200"/>
    <cellStyle name="Normal 3 2 11 2 2 2" xfId="15029"/>
    <cellStyle name="Normal 3 2 11 2 2 3" xfId="15030"/>
    <cellStyle name="Normal 3 2 11 2 3" xfId="7216"/>
    <cellStyle name="Normal 3 2 11 2 4" xfId="7224"/>
    <cellStyle name="Normal 3 2 11 3" xfId="7342"/>
    <cellStyle name="Normal 3 2 11 3 2" xfId="7393"/>
    <cellStyle name="Normal 3 2 11 3 3" xfId="7423"/>
    <cellStyle name="Normal 3 2 11 4" xfId="4474"/>
    <cellStyle name="Normal 3 2 11 5" xfId="4477"/>
    <cellStyle name="Normal 3 2 12" xfId="9533"/>
    <cellStyle name="Normal 3 2 12 2" xfId="8379"/>
    <cellStyle name="Normal 3 2 12 2 2" xfId="8384"/>
    <cellStyle name="Normal 3 2 12 2 3" xfId="8390"/>
    <cellStyle name="Normal 3 2 12 3" xfId="8433"/>
    <cellStyle name="Normal 3 2 12 4" xfId="8446"/>
    <cellStyle name="Normal 3 2 13" xfId="9542"/>
    <cellStyle name="Normal 3 2 13 2" xfId="8698"/>
    <cellStyle name="Normal 3 2 13 3" xfId="8711"/>
    <cellStyle name="Normal 3 2 14" xfId="15033"/>
    <cellStyle name="Normal 3 2 15" xfId="15036"/>
    <cellStyle name="Normal 3 2 16" xfId="15037"/>
    <cellStyle name="Normal 3 2 2" xfId="12595"/>
    <cellStyle name="Normal 3 2 2 10" xfId="3943"/>
    <cellStyle name="Normal 3 2 2 10 2" xfId="15038"/>
    <cellStyle name="Normal 3 2 2 10 2 2" xfId="15042"/>
    <cellStyle name="Normal 3 2 2 10 2 2 2" xfId="4333"/>
    <cellStyle name="Normal 3 2 2 10 2 2 3" xfId="4344"/>
    <cellStyle name="Normal 3 2 2 10 2 3" xfId="15043"/>
    <cellStyle name="Normal 3 2 2 10 2 4" xfId="15048"/>
    <cellStyle name="Normal 3 2 2 10 3" xfId="15051"/>
    <cellStyle name="Normal 3 2 2 10 3 2" xfId="14506"/>
    <cellStyle name="Normal 3 2 2 10 3 3" xfId="15054"/>
    <cellStyle name="Normal 3 2 2 10 4" xfId="15057"/>
    <cellStyle name="Normal 3 2 2 10 5" xfId="15059"/>
    <cellStyle name="Normal 3 2 2 11" xfId="3958"/>
    <cellStyle name="Normal 3 2 2 11 2" xfId="15060"/>
    <cellStyle name="Normal 3 2 2 11 2 2" xfId="15061"/>
    <cellStyle name="Normal 3 2 2 11 2 3" xfId="15062"/>
    <cellStyle name="Normal 3 2 2 11 3" xfId="15066"/>
    <cellStyle name="Normal 3 2 2 11 4" xfId="15070"/>
    <cellStyle name="Normal 3 2 2 12" xfId="15071"/>
    <cellStyle name="Normal 3 2 2 12 2" xfId="15074"/>
    <cellStyle name="Normal 3 2 2 12 3" xfId="15077"/>
    <cellStyle name="Normal 3 2 2 13" xfId="15078"/>
    <cellStyle name="Normal 3 2 2 14" xfId="15079"/>
    <cellStyle name="Normal 3 2 2 2" xfId="12598"/>
    <cellStyle name="Normal 3 2 2 2 2" xfId="7376"/>
    <cellStyle name="Normal 3 2 2 2 2 10" xfId="10617"/>
    <cellStyle name="Normal 3 2 2 2 2 10 2" xfId="15080"/>
    <cellStyle name="Normal 3 2 2 2 2 10 2 2" xfId="11102"/>
    <cellStyle name="Normal 3 2 2 2 2 10 2 3" xfId="8003"/>
    <cellStyle name="Normal 3 2 2 2 2 10 3" xfId="15082"/>
    <cellStyle name="Normal 3 2 2 2 2 10 4" xfId="15086"/>
    <cellStyle name="Normal 3 2 2 2 2 11" xfId="15087"/>
    <cellStyle name="Normal 3 2 2 2 2 11 2" xfId="15088"/>
    <cellStyle name="Normal 3 2 2 2 2 11 3" xfId="15093"/>
    <cellStyle name="Normal 3 2 2 2 2 12" xfId="15094"/>
    <cellStyle name="Normal 3 2 2 2 2 13" xfId="15095"/>
    <cellStyle name="Normal 3 2 2 2 2 2" xfId="11939"/>
    <cellStyle name="Normal 3 2 2 2 2 2 2" xfId="1354"/>
    <cellStyle name="Normal 3 2 2 2 2 2 2 10" xfId="15097"/>
    <cellStyle name="Normal 3 2 2 2 2 2 2 11" xfId="15098"/>
    <cellStyle name="Normal 3 2 2 2 2 2 2 2" xfId="1371"/>
    <cellStyle name="Normal 3 2 2 2 2 2 2 2 10" xfId="15100"/>
    <cellStyle name="Normal 3 2 2 2 2 2 2 2 2" xfId="9441"/>
    <cellStyle name="Normal 3 2 2 2 2 2 2 2 2 2" xfId="15101"/>
    <cellStyle name="Normal 3 2 2 2 2 2 2 2 2 2 2" xfId="15102"/>
    <cellStyle name="Normal 3 2 2 2 2 2 2 2 2 2 2 2" xfId="15106"/>
    <cellStyle name="Normal 3 2 2 2 2 2 2 2 2 2 2 2 2" xfId="15107"/>
    <cellStyle name="Normal 3 2 2 2 2 2 2 2 2 2 2 2 2 2" xfId="15108"/>
    <cellStyle name="Normal 3 2 2 2 2 2 2 2 2 2 2 2 2 2 2" xfId="11486"/>
    <cellStyle name="Normal 3 2 2 2 2 2 2 2 2 2 2 2 2 2 3" xfId="11491"/>
    <cellStyle name="Normal 3 2 2 2 2 2 2 2 2 2 2 2 2 3" xfId="15109"/>
    <cellStyle name="Normal 3 2 2 2 2 2 2 2 2 2 2 2 2 4" xfId="15110"/>
    <cellStyle name="Normal 3 2 2 2 2 2 2 2 2 2 2 2 3" xfId="15111"/>
    <cellStyle name="Normal 3 2 2 2 2 2 2 2 2 2 2 2 3 2" xfId="15112"/>
    <cellStyle name="Normal 3 2 2 2 2 2 2 2 2 2 2 2 3 3" xfId="15113"/>
    <cellStyle name="Normal 3 2 2 2 2 2 2 2 2 2 2 2 4" xfId="15117"/>
    <cellStyle name="Normal 3 2 2 2 2 2 2 2 2 2 2 2 5" xfId="15120"/>
    <cellStyle name="Normal 3 2 2 2 2 2 2 2 2 2 2 3" xfId="15121"/>
    <cellStyle name="Normal 3 2 2 2 2 2 2 2 2 2 2 3 2" xfId="15126"/>
    <cellStyle name="Normal 3 2 2 2 2 2 2 2 2 2 2 3 2 2" xfId="15127"/>
    <cellStyle name="Normal 3 2 2 2 2 2 2 2 2 2 2 3 2 3" xfId="15128"/>
    <cellStyle name="Normal 3 2 2 2 2 2 2 2 2 2 2 3 3" xfId="15129"/>
    <cellStyle name="Normal 3 2 2 2 2 2 2 2 2 2 2 3 4" xfId="15131"/>
    <cellStyle name="Normal 3 2 2 2 2 2 2 2 2 2 2 4" xfId="15133"/>
    <cellStyle name="Normal 3 2 2 2 2 2 2 2 2 2 2 4 2" xfId="15139"/>
    <cellStyle name="Normal 3 2 2 2 2 2 2 2 2 2 2 4 3" xfId="15143"/>
    <cellStyle name="Normal 3 2 2 2 2 2 2 2 2 2 2 5" xfId="15148"/>
    <cellStyle name="Normal 3 2 2 2 2 2 2 2 2 2 2 6" xfId="15154"/>
    <cellStyle name="Normal 3 2 2 2 2 2 2 2 2 2 3" xfId="15156"/>
    <cellStyle name="Normal 3 2 2 2 2 2 2 2 2 2 3 2" xfId="15159"/>
    <cellStyle name="Normal 3 2 2 2 2 2 2 2 2 2 3 2 2" xfId="15160"/>
    <cellStyle name="Normal 3 2 2 2 2 2 2 2 2 2 3 2 2 2" xfId="15161"/>
    <cellStyle name="Normal 3 2 2 2 2 2 2 2 2 2 3 2 2 2 2" xfId="15163"/>
    <cellStyle name="Normal 3 2 2 2 2 2 2 2 2 2 3 2 2 2 3" xfId="15165"/>
    <cellStyle name="Normal 3 2 2 2 2 2 2 2 2 2 3 2 2 3" xfId="15166"/>
    <cellStyle name="Normal 3 2 2 2 2 2 2 2 2 2 3 2 2 4" xfId="15167"/>
    <cellStyle name="Normal 3 2 2 2 2 2 2 2 2 2 3 2 3" xfId="15168"/>
    <cellStyle name="Normal 3 2 2 2 2 2 2 2 2 2 3 2 3 2" xfId="15169"/>
    <cellStyle name="Normal 3 2 2 2 2 2 2 2 2 2 3 2 3 3" xfId="11696"/>
    <cellStyle name="Normal 3 2 2 2 2 2 2 2 2 2 3 2 4" xfId="15171"/>
    <cellStyle name="Normal 3 2 2 2 2 2 2 2 2 2 3 2 5" xfId="15173"/>
    <cellStyle name="Normal 3 2 2 2 2 2 2 2 2 2 3 3" xfId="15174"/>
    <cellStyle name="Normal 3 2 2 2 2 2 2 2 2 2 3 3 2" xfId="15175"/>
    <cellStyle name="Normal 3 2 2 2 2 2 2 2 2 2 3 3 2 2" xfId="15176"/>
    <cellStyle name="Normal 3 2 2 2 2 2 2 2 2 2 3 3 2 3" xfId="15177"/>
    <cellStyle name="Normal 3 2 2 2 2 2 2 2 2 2 3 3 3" xfId="15178"/>
    <cellStyle name="Normal 3 2 2 2 2 2 2 2 2 2 3 3 4" xfId="15179"/>
    <cellStyle name="Normal 3 2 2 2 2 2 2 2 2 2 3 4" xfId="15183"/>
    <cellStyle name="Normal 3 2 2 2 2 2 2 2 2 2 3 4 2" xfId="15186"/>
    <cellStyle name="Normal 3 2 2 2 2 2 2 2 2 2 3 4 3" xfId="15190"/>
    <cellStyle name="Normal 3 2 2 2 2 2 2 2 2 2 3 5" xfId="15193"/>
    <cellStyle name="Normal 3 2 2 2 2 2 2 2 2 2 3 6" xfId="15196"/>
    <cellStyle name="Normal 3 2 2 2 2 2 2 2 2 2 4" xfId="15197"/>
    <cellStyle name="Normal 3 2 2 2 2 2 2 2 2 2 4 2" xfId="15198"/>
    <cellStyle name="Normal 3 2 2 2 2 2 2 2 2 2 4 2 2" xfId="15199"/>
    <cellStyle name="Normal 3 2 2 2 2 2 2 2 2 2 4 2 2 2" xfId="15200"/>
    <cellStyle name="Normal 3 2 2 2 2 2 2 2 2 2 4 2 2 3" xfId="15201"/>
    <cellStyle name="Normal 3 2 2 2 2 2 2 2 2 2 4 2 3" xfId="15202"/>
    <cellStyle name="Normal 3 2 2 2 2 2 2 2 2 2 4 2 4" xfId="15203"/>
    <cellStyle name="Normal 3 2 2 2 2 2 2 2 2 2 4 3" xfId="15204"/>
    <cellStyle name="Normal 3 2 2 2 2 2 2 2 2 2 4 3 2" xfId="15205"/>
    <cellStyle name="Normal 3 2 2 2 2 2 2 2 2 2 4 3 3" xfId="15206"/>
    <cellStyle name="Normal 3 2 2 2 2 2 2 2 2 2 4 4" xfId="15209"/>
    <cellStyle name="Normal 3 2 2 2 2 2 2 2 2 2 4 5" xfId="15212"/>
    <cellStyle name="Normal 3 2 2 2 2 2 2 2 2 2 5" xfId="15213"/>
    <cellStyle name="Normal 3 2 2 2 2 2 2 2 2 2 5 2" xfId="2753"/>
    <cellStyle name="Normal 3 2 2 2 2 2 2 2 2 2 5 2 2" xfId="15214"/>
    <cellStyle name="Normal 3 2 2 2 2 2 2 2 2 2 5 2 3" xfId="15215"/>
    <cellStyle name="Normal 3 2 2 2 2 2 2 2 2 2 5 3" xfId="2768"/>
    <cellStyle name="Normal 3 2 2 2 2 2 2 2 2 2 5 4" xfId="2413"/>
    <cellStyle name="Normal 3 2 2 2 2 2 2 2 2 2 6" xfId="15218"/>
    <cellStyle name="Normal 3 2 2 2 2 2 2 2 2 2 6 2" xfId="5767"/>
    <cellStyle name="Normal 3 2 2 2 2 2 2 2 2 2 6 3" xfId="5779"/>
    <cellStyle name="Normal 3 2 2 2 2 2 2 2 2 2 7" xfId="15221"/>
    <cellStyle name="Normal 3 2 2 2 2 2 2 2 2 2 8" xfId="12055"/>
    <cellStyle name="Normal 3 2 2 2 2 2 2 2 2 3" xfId="15223"/>
    <cellStyle name="Normal 3 2 2 2 2 2 2 2 2 3 2" xfId="15224"/>
    <cellStyle name="Normal 3 2 2 2 2 2 2 2 2 3 2 2" xfId="15227"/>
    <cellStyle name="Normal 3 2 2 2 2 2 2 2 2 3 2 2 2" xfId="12477"/>
    <cellStyle name="Normal 3 2 2 2 2 2 2 2 2 3 2 2 2 2" xfId="12481"/>
    <cellStyle name="Normal 3 2 2 2 2 2 2 2 2 3 2 2 2 3" xfId="8482"/>
    <cellStyle name="Normal 3 2 2 2 2 2 2 2 2 3 2 2 3" xfId="12110"/>
    <cellStyle name="Normal 3 2 2 2 2 2 2 2 2 3 2 2 4" xfId="12121"/>
    <cellStyle name="Normal 3 2 2 2 2 2 2 2 2 3 2 3" xfId="15230"/>
    <cellStyle name="Normal 3 2 2 2 2 2 2 2 2 3 2 3 2" xfId="12511"/>
    <cellStyle name="Normal 3 2 2 2 2 2 2 2 2 3 2 3 3" xfId="12137"/>
    <cellStyle name="Normal 3 2 2 2 2 2 2 2 2 3 2 4" xfId="10173"/>
    <cellStyle name="Normal 3 2 2 2 2 2 2 2 2 3 2 5" xfId="10224"/>
    <cellStyle name="Normal 3 2 2 2 2 2 2 2 2 3 3" xfId="15231"/>
    <cellStyle name="Normal 3 2 2 2 2 2 2 2 2 3 3 2" xfId="15232"/>
    <cellStyle name="Normal 3 2 2 2 2 2 2 2 2 3 3 2 2" xfId="15233"/>
    <cellStyle name="Normal 3 2 2 2 2 2 2 2 2 3 3 2 3" xfId="12173"/>
    <cellStyle name="Normal 3 2 2 2 2 2 2 2 2 3 3 3" xfId="15236"/>
    <cellStyle name="Normal 3 2 2 2 2 2 2 2 2 3 3 4" xfId="7134"/>
    <cellStyle name="Normal 3 2 2 2 2 2 2 2 2 3 4" xfId="15237"/>
    <cellStyle name="Normal 3 2 2 2 2 2 2 2 2 3 4 2" xfId="15238"/>
    <cellStyle name="Normal 3 2 2 2 2 2 2 2 2 3 4 3" xfId="15239"/>
    <cellStyle name="Normal 3 2 2 2 2 2 2 2 2 3 5" xfId="15240"/>
    <cellStyle name="Normal 3 2 2 2 2 2 2 2 2 3 6" xfId="15241"/>
    <cellStyle name="Normal 3 2 2 2 2 2 2 2 2 4" xfId="15245"/>
    <cellStyle name="Normal 3 2 2 2 2 2 2 2 2 4 2" xfId="15249"/>
    <cellStyle name="Normal 3 2 2 2 2 2 2 2 2 4 2 2" xfId="15252"/>
    <cellStyle name="Normal 3 2 2 2 2 2 2 2 2 4 2 2 2" xfId="8792"/>
    <cellStyle name="Normal 3 2 2 2 2 2 2 2 2 4 2 2 2 2" xfId="13513"/>
    <cellStyle name="Normal 3 2 2 2 2 2 2 2 2 4 2 2 2 3" xfId="15253"/>
    <cellStyle name="Normal 3 2 2 2 2 2 2 2 2 4 2 2 3" xfId="12233"/>
    <cellStyle name="Normal 3 2 2 2 2 2 2 2 2 4 2 2 4" xfId="12235"/>
    <cellStyle name="Normal 3 2 2 2 2 2 2 2 2 4 2 3" xfId="15257"/>
    <cellStyle name="Normal 3 2 2 2 2 2 2 2 2 4 2 3 2" xfId="15258"/>
    <cellStyle name="Normal 3 2 2 2 2 2 2 2 2 4 2 3 3" xfId="12778"/>
    <cellStyle name="Normal 3 2 2 2 2 2 2 2 2 4 2 4" xfId="10346"/>
    <cellStyle name="Normal 3 2 2 2 2 2 2 2 2 4 2 5" xfId="10369"/>
    <cellStyle name="Normal 3 2 2 2 2 2 2 2 2 4 3" xfId="15262"/>
    <cellStyle name="Normal 3 2 2 2 2 2 2 2 2 4 3 2" xfId="15263"/>
    <cellStyle name="Normal 3 2 2 2 2 2 2 2 2 4 3 2 2" xfId="15264"/>
    <cellStyle name="Normal 3 2 2 2 2 2 2 2 2 4 3 2 3" xfId="15265"/>
    <cellStyle name="Normal 3 2 2 2 2 2 2 2 2 4 3 3" xfId="15266"/>
    <cellStyle name="Normal 3 2 2 2 2 2 2 2 2 4 3 4" xfId="10393"/>
    <cellStyle name="Normal 3 2 2 2 2 2 2 2 2 4 4" xfId="15270"/>
    <cellStyle name="Normal 3 2 2 2 2 2 2 2 2 4 4 2" xfId="15271"/>
    <cellStyle name="Normal 3 2 2 2 2 2 2 2 2 4 4 3" xfId="15273"/>
    <cellStyle name="Normal 3 2 2 2 2 2 2 2 2 4 5" xfId="15274"/>
    <cellStyle name="Normal 3 2 2 2 2 2 2 2 2 4 6" xfId="15275"/>
    <cellStyle name="Normal 3 2 2 2 2 2 2 2 2 5" xfId="15279"/>
    <cellStyle name="Normal 3 2 2 2 2 2 2 2 2 5 2" xfId="15282"/>
    <cellStyle name="Normal 3 2 2 2 2 2 2 2 2 5 2 2" xfId="15283"/>
    <cellStyle name="Normal 3 2 2 2 2 2 2 2 2 5 2 2 2" xfId="7794"/>
    <cellStyle name="Normal 3 2 2 2 2 2 2 2 2 5 2 2 3" xfId="7797"/>
    <cellStyle name="Normal 3 2 2 2 2 2 2 2 2 5 2 3" xfId="15284"/>
    <cellStyle name="Normal 3 2 2 2 2 2 2 2 2 5 2 4" xfId="262"/>
    <cellStyle name="Normal 3 2 2 2 2 2 2 2 2 5 3" xfId="15288"/>
    <cellStyle name="Normal 3 2 2 2 2 2 2 2 2 5 3 2" xfId="8782"/>
    <cellStyle name="Normal 3 2 2 2 2 2 2 2 2 5 3 3" xfId="8785"/>
    <cellStyle name="Normal 3 2 2 2 2 2 2 2 2 5 4" xfId="15289"/>
    <cellStyle name="Normal 3 2 2 2 2 2 2 2 2 5 5" xfId="15290"/>
    <cellStyle name="Normal 3 2 2 2 2 2 2 2 2 6" xfId="15291"/>
    <cellStyle name="Normal 3 2 2 2 2 2 2 2 2 6 2" xfId="15297"/>
    <cellStyle name="Normal 3 2 2 2 2 2 2 2 2 6 2 2" xfId="2275"/>
    <cellStyle name="Normal 3 2 2 2 2 2 2 2 2 6 2 3" xfId="2277"/>
    <cellStyle name="Normal 3 2 2 2 2 2 2 2 2 6 3" xfId="15299"/>
    <cellStyle name="Normal 3 2 2 2 2 2 2 2 2 6 4" xfId="15301"/>
    <cellStyle name="Normal 3 2 2 2 2 2 2 2 2 7" xfId="15302"/>
    <cellStyle name="Normal 3 2 2 2 2 2 2 2 2 7 2" xfId="15308"/>
    <cellStyle name="Normal 3 2 2 2 2 2 2 2 2 7 3" xfId="15311"/>
    <cellStyle name="Normal 3 2 2 2 2 2 2 2 2 8" xfId="15312"/>
    <cellStyle name="Normal 3 2 2 2 2 2 2 2 2 9" xfId="15314"/>
    <cellStyle name="Normal 3 2 2 2 2 2 2 2 3" xfId="9003"/>
    <cellStyle name="Normal 3 2 2 2 2 2 2 2 3 2" xfId="9008"/>
    <cellStyle name="Normal 3 2 2 2 2 2 2 2 3 2 2" xfId="15318"/>
    <cellStyle name="Normal 3 2 2 2 2 2 2 2 3 2 2 2" xfId="15323"/>
    <cellStyle name="Normal 3 2 2 2 2 2 2 2 3 2 2 2 2" xfId="15325"/>
    <cellStyle name="Normal 3 2 2 2 2 2 2 2 3 2 2 2 2 2" xfId="15326"/>
    <cellStyle name="Normal 3 2 2 2 2 2 2 2 3 2 2 2 2 3" xfId="15327"/>
    <cellStyle name="Normal 3 2 2 2 2 2 2 2 3 2 2 2 3" xfId="11760"/>
    <cellStyle name="Normal 3 2 2 2 2 2 2 2 3 2 2 2 4" xfId="11763"/>
    <cellStyle name="Normal 3 2 2 2 2 2 2 2 3 2 2 3" xfId="15329"/>
    <cellStyle name="Normal 3 2 2 2 2 2 2 2 3 2 2 3 2" xfId="15330"/>
    <cellStyle name="Normal 3 2 2 2 2 2 2 2 3 2 2 3 3" xfId="11767"/>
    <cellStyle name="Normal 3 2 2 2 2 2 2 2 3 2 2 4" xfId="15335"/>
    <cellStyle name="Normal 3 2 2 2 2 2 2 2 3 2 2 5" xfId="15339"/>
    <cellStyle name="Normal 3 2 2 2 2 2 2 2 3 2 3" xfId="15341"/>
    <cellStyle name="Normal 3 2 2 2 2 2 2 2 3 2 3 2" xfId="15343"/>
    <cellStyle name="Normal 3 2 2 2 2 2 2 2 3 2 3 2 2" xfId="15345"/>
    <cellStyle name="Normal 3 2 2 2 2 2 2 2 3 2 3 2 3" xfId="15347"/>
    <cellStyle name="Normal 3 2 2 2 2 2 2 2 3 2 3 3" xfId="15349"/>
    <cellStyle name="Normal 3 2 2 2 2 2 2 2 3 2 3 4" xfId="15353"/>
    <cellStyle name="Normal 3 2 2 2 2 2 2 2 3 2 4" xfId="15355"/>
    <cellStyle name="Normal 3 2 2 2 2 2 2 2 3 2 4 2" xfId="15357"/>
    <cellStyle name="Normal 3 2 2 2 2 2 2 2 3 2 4 3" xfId="15359"/>
    <cellStyle name="Normal 3 2 2 2 2 2 2 2 3 2 5" xfId="15360"/>
    <cellStyle name="Normal 3 2 2 2 2 2 2 2 3 2 6" xfId="15361"/>
    <cellStyle name="Normal 3 2 2 2 2 2 2 2 3 3" xfId="9012"/>
    <cellStyle name="Normal 3 2 2 2 2 2 2 2 3 3 2" xfId="15363"/>
    <cellStyle name="Normal 3 2 2 2 2 2 2 2 3 3 2 2" xfId="15365"/>
    <cellStyle name="Normal 3 2 2 2 2 2 2 2 3 3 2 2 2" xfId="15368"/>
    <cellStyle name="Normal 3 2 2 2 2 2 2 2 3 3 2 2 2 2" xfId="15370"/>
    <cellStyle name="Normal 3 2 2 2 2 2 2 2 3 3 2 2 2 3" xfId="15373"/>
    <cellStyle name="Normal 3 2 2 2 2 2 2 2 3 3 2 2 3" xfId="2409"/>
    <cellStyle name="Normal 3 2 2 2 2 2 2 2 3 3 2 2 4" xfId="2426"/>
    <cellStyle name="Normal 3 2 2 2 2 2 2 2 3 3 2 3" xfId="15377"/>
    <cellStyle name="Normal 3 2 2 2 2 2 2 2 3 3 2 3 2" xfId="15379"/>
    <cellStyle name="Normal 3 2 2 2 2 2 2 2 3 3 2 3 3" xfId="5784"/>
    <cellStyle name="Normal 3 2 2 2 2 2 2 2 3 3 2 4" xfId="10521"/>
    <cellStyle name="Normal 3 2 2 2 2 2 2 2 3 3 2 5" xfId="10532"/>
    <cellStyle name="Normal 3 2 2 2 2 2 2 2 3 3 3" xfId="15380"/>
    <cellStyle name="Normal 3 2 2 2 2 2 2 2 3 3 3 2" xfId="15382"/>
    <cellStyle name="Normal 3 2 2 2 2 2 2 2 3 3 3 2 2" xfId="15384"/>
    <cellStyle name="Normal 3 2 2 2 2 2 2 2 3 3 3 2 3" xfId="15386"/>
    <cellStyle name="Normal 3 2 2 2 2 2 2 2 3 3 3 3" xfId="15387"/>
    <cellStyle name="Normal 3 2 2 2 2 2 2 2 3 3 3 4" xfId="10539"/>
    <cellStyle name="Normal 3 2 2 2 2 2 2 2 3 3 4" xfId="15388"/>
    <cellStyle name="Normal 3 2 2 2 2 2 2 2 3 3 4 2" xfId="15389"/>
    <cellStyle name="Normal 3 2 2 2 2 2 2 2 3 3 4 3" xfId="15390"/>
    <cellStyle name="Normal 3 2 2 2 2 2 2 2 3 3 5" xfId="15391"/>
    <cellStyle name="Normal 3 2 2 2 2 2 2 2 3 3 6" xfId="15392"/>
    <cellStyle name="Normal 3 2 2 2 2 2 2 2 3 4" xfId="15395"/>
    <cellStyle name="Normal 3 2 2 2 2 2 2 2 3 4 2" xfId="15396"/>
    <cellStyle name="Normal 3 2 2 2 2 2 2 2 3 4 2 2" xfId="6644"/>
    <cellStyle name="Normal 3 2 2 2 2 2 2 2 3 4 2 2 2" xfId="15401"/>
    <cellStyle name="Normal 3 2 2 2 2 2 2 2 3 4 2 2 3" xfId="4386"/>
    <cellStyle name="Normal 3 2 2 2 2 2 2 2 3 4 2 3" xfId="5615"/>
    <cellStyle name="Normal 3 2 2 2 2 2 2 2 3 4 2 4" xfId="5622"/>
    <cellStyle name="Normal 3 2 2 2 2 2 2 2 3 4 3" xfId="15405"/>
    <cellStyle name="Normal 3 2 2 2 2 2 2 2 3 4 3 2" xfId="15407"/>
    <cellStyle name="Normal 3 2 2 2 2 2 2 2 3 4 3 3" xfId="5877"/>
    <cellStyle name="Normal 3 2 2 2 2 2 2 2 3 4 4" xfId="15408"/>
    <cellStyle name="Normal 3 2 2 2 2 2 2 2 3 4 5" xfId="15409"/>
    <cellStyle name="Normal 3 2 2 2 2 2 2 2 3 5" xfId="15412"/>
    <cellStyle name="Normal 3 2 2 2 2 2 2 2 3 5 2" xfId="15413"/>
    <cellStyle name="Normal 3 2 2 2 2 2 2 2 3 5 2 2" xfId="15415"/>
    <cellStyle name="Normal 3 2 2 2 2 2 2 2 3 5 2 3" xfId="6918"/>
    <cellStyle name="Normal 3 2 2 2 2 2 2 2 3 5 3" xfId="15416"/>
    <cellStyle name="Normal 3 2 2 2 2 2 2 2 3 5 4" xfId="15417"/>
    <cellStyle name="Normal 3 2 2 2 2 2 2 2 3 6" xfId="15418"/>
    <cellStyle name="Normal 3 2 2 2 2 2 2 2 3 6 2" xfId="15422"/>
    <cellStyle name="Normal 3 2 2 2 2 2 2 2 3 6 3" xfId="15423"/>
    <cellStyle name="Normal 3 2 2 2 2 2 2 2 3 7" xfId="15424"/>
    <cellStyle name="Normal 3 2 2 2 2 2 2 2 3 8" xfId="15426"/>
    <cellStyle name="Normal 3 2 2 2 2 2 2 2 4" xfId="9022"/>
    <cellStyle name="Normal 3 2 2 2 2 2 2 2 4 2" xfId="14015"/>
    <cellStyle name="Normal 3 2 2 2 2 2 2 2 4 2 2" xfId="15429"/>
    <cellStyle name="Normal 3 2 2 2 2 2 2 2 4 2 2 2" xfId="8965"/>
    <cellStyle name="Normal 3 2 2 2 2 2 2 2 4 2 2 2 2" xfId="15430"/>
    <cellStyle name="Normal 3 2 2 2 2 2 2 2 4 2 2 2 3" xfId="15432"/>
    <cellStyle name="Normal 3 2 2 2 2 2 2 2 4 2 2 3" xfId="8970"/>
    <cellStyle name="Normal 3 2 2 2 2 2 2 2 4 2 2 4" xfId="15435"/>
    <cellStyle name="Normal 3 2 2 2 2 2 2 2 4 2 3" xfId="15438"/>
    <cellStyle name="Normal 3 2 2 2 2 2 2 2 4 2 3 2" xfId="8993"/>
    <cellStyle name="Normal 3 2 2 2 2 2 2 2 4 2 3 3" xfId="15440"/>
    <cellStyle name="Normal 3 2 2 2 2 2 2 2 4 2 4" xfId="15443"/>
    <cellStyle name="Normal 3 2 2 2 2 2 2 2 4 2 5" xfId="15444"/>
    <cellStyle name="Normal 3 2 2 2 2 2 2 2 4 3" xfId="14436"/>
    <cellStyle name="Normal 3 2 2 2 2 2 2 2 4 3 2" xfId="14826"/>
    <cellStyle name="Normal 3 2 2 2 2 2 2 2 4 3 2 2" xfId="746"/>
    <cellStyle name="Normal 3 2 2 2 2 2 2 2 4 3 2 3" xfId="2735"/>
    <cellStyle name="Normal 3 2 2 2 2 2 2 2 4 3 3" xfId="14830"/>
    <cellStyle name="Normal 3 2 2 2 2 2 2 2 4 3 4" xfId="15445"/>
    <cellStyle name="Normal 3 2 2 2 2 2 2 2 4 4" xfId="14831"/>
    <cellStyle name="Normal 3 2 2 2 2 2 2 2 4 4 2" xfId="15446"/>
    <cellStyle name="Normal 3 2 2 2 2 2 2 2 4 4 3" xfId="15448"/>
    <cellStyle name="Normal 3 2 2 2 2 2 2 2 4 5" xfId="14837"/>
    <cellStyle name="Normal 3 2 2 2 2 2 2 2 4 6" xfId="15450"/>
    <cellStyle name="Normal 3 2 2 2 2 2 2 2 5" xfId="9028"/>
    <cellStyle name="Normal 3 2 2 2 2 2 2 2 5 2" xfId="14441"/>
    <cellStyle name="Normal 3 2 2 2 2 2 2 2 5 2 2" xfId="15454"/>
    <cellStyle name="Normal 3 2 2 2 2 2 2 2 5 2 2 2" xfId="9283"/>
    <cellStyle name="Normal 3 2 2 2 2 2 2 2 5 2 2 2 2" xfId="15455"/>
    <cellStyle name="Normal 3 2 2 2 2 2 2 2 5 2 2 2 3" xfId="13581"/>
    <cellStyle name="Normal 3 2 2 2 2 2 2 2 5 2 2 3" xfId="9288"/>
    <cellStyle name="Normal 3 2 2 2 2 2 2 2 5 2 2 4" xfId="15458"/>
    <cellStyle name="Normal 3 2 2 2 2 2 2 2 5 2 3" xfId="15461"/>
    <cellStyle name="Normal 3 2 2 2 2 2 2 2 5 2 3 2" xfId="9320"/>
    <cellStyle name="Normal 3 2 2 2 2 2 2 2 5 2 3 3" xfId="15462"/>
    <cellStyle name="Normal 3 2 2 2 2 2 2 2 5 2 4" xfId="15464"/>
    <cellStyle name="Normal 3 2 2 2 2 2 2 2 5 2 5" xfId="15465"/>
    <cellStyle name="Normal 3 2 2 2 2 2 2 2 5 3" xfId="14847"/>
    <cellStyle name="Normal 3 2 2 2 2 2 2 2 5 3 2" xfId="15466"/>
    <cellStyle name="Normal 3 2 2 2 2 2 2 2 5 3 2 2" xfId="9358"/>
    <cellStyle name="Normal 3 2 2 2 2 2 2 2 5 3 2 3" xfId="15467"/>
    <cellStyle name="Normal 3 2 2 2 2 2 2 2 5 3 3" xfId="15468"/>
    <cellStyle name="Normal 3 2 2 2 2 2 2 2 5 3 4" xfId="15469"/>
    <cellStyle name="Normal 3 2 2 2 2 2 2 2 5 4" xfId="14848"/>
    <cellStyle name="Normal 3 2 2 2 2 2 2 2 5 4 2" xfId="15470"/>
    <cellStyle name="Normal 3 2 2 2 2 2 2 2 5 4 3" xfId="15471"/>
    <cellStyle name="Normal 3 2 2 2 2 2 2 2 5 5" xfId="15472"/>
    <cellStyle name="Normal 3 2 2 2 2 2 2 2 5 6" xfId="15474"/>
    <cellStyle name="Normal 3 2 2 2 2 2 2 2 6" xfId="15475"/>
    <cellStyle name="Normal 3 2 2 2 2 2 2 2 6 2" xfId="15479"/>
    <cellStyle name="Normal 3 2 2 2 2 2 2 2 6 2 2" xfId="15484"/>
    <cellStyle name="Normal 3 2 2 2 2 2 2 2 6 2 2 2" xfId="15489"/>
    <cellStyle name="Normal 3 2 2 2 2 2 2 2 6 2 2 3" xfId="15490"/>
    <cellStyle name="Normal 3 2 2 2 2 2 2 2 6 2 3" xfId="15492"/>
    <cellStyle name="Normal 3 2 2 2 2 2 2 2 6 2 4" xfId="15495"/>
    <cellStyle name="Normal 3 2 2 2 2 2 2 2 6 3" xfId="15496"/>
    <cellStyle name="Normal 3 2 2 2 2 2 2 2 6 3 2" xfId="15501"/>
    <cellStyle name="Normal 3 2 2 2 2 2 2 2 6 3 3" xfId="15502"/>
    <cellStyle name="Normal 3 2 2 2 2 2 2 2 6 4" xfId="15503"/>
    <cellStyle name="Normal 3 2 2 2 2 2 2 2 6 5" xfId="15505"/>
    <cellStyle name="Normal 3 2 2 2 2 2 2 2 7" xfId="15506"/>
    <cellStyle name="Normal 3 2 2 2 2 2 2 2 7 2" xfId="15509"/>
    <cellStyle name="Normal 3 2 2 2 2 2 2 2 7 2 2" xfId="15514"/>
    <cellStyle name="Normal 3 2 2 2 2 2 2 2 7 2 3" xfId="15515"/>
    <cellStyle name="Normal 3 2 2 2 2 2 2 2 7 3" xfId="15516"/>
    <cellStyle name="Normal 3 2 2 2 2 2 2 2 7 4" xfId="15518"/>
    <cellStyle name="Normal 3 2 2 2 2 2 2 2 8" xfId="15521"/>
    <cellStyle name="Normal 3 2 2 2 2 2 2 2 8 2" xfId="11121"/>
    <cellStyle name="Normal 3 2 2 2 2 2 2 2 8 3" xfId="15523"/>
    <cellStyle name="Normal 3 2 2 2 2 2 2 2 9" xfId="15525"/>
    <cellStyle name="Normal 3 2 2 2 2 2 2 3" xfId="1389"/>
    <cellStyle name="Normal 3 2 2 2 2 2 2 3 2" xfId="15527"/>
    <cellStyle name="Normal 3 2 2 2 2 2 2 3 2 2" xfId="15529"/>
    <cellStyle name="Normal 3 2 2 2 2 2 2 3 2 2 2" xfId="3213"/>
    <cellStyle name="Normal 3 2 2 2 2 2 2 3 2 2 2 2" xfId="15532"/>
    <cellStyle name="Normal 3 2 2 2 2 2 2 3 2 2 2 2 2" xfId="3667"/>
    <cellStyle name="Normal 3 2 2 2 2 2 2 3 2 2 2 2 2 2" xfId="12456"/>
    <cellStyle name="Normal 3 2 2 2 2 2 2 3 2 2 2 2 2 3" xfId="12534"/>
    <cellStyle name="Normal 3 2 2 2 2 2 2 3 2 2 2 2 3" xfId="3689"/>
    <cellStyle name="Normal 3 2 2 2 2 2 2 3 2 2 2 2 4" xfId="3702"/>
    <cellStyle name="Normal 3 2 2 2 2 2 2 3 2 2 2 3" xfId="15535"/>
    <cellStyle name="Normal 3 2 2 2 2 2 2 3 2 2 2 3 2" xfId="5826"/>
    <cellStyle name="Normal 3 2 2 2 2 2 2 3 2 2 2 3 3" xfId="5833"/>
    <cellStyle name="Normal 3 2 2 2 2 2 2 3 2 2 2 4" xfId="11014"/>
    <cellStyle name="Normal 3 2 2 2 2 2 2 3 2 2 2 5" xfId="11023"/>
    <cellStyle name="Normal 3 2 2 2 2 2 2 3 2 2 3" xfId="1373"/>
    <cellStyle name="Normal 3 2 2 2 2 2 2 3 2 2 3 2" xfId="15538"/>
    <cellStyle name="Normal 3 2 2 2 2 2 2 3 2 2 3 2 2" xfId="8332"/>
    <cellStyle name="Normal 3 2 2 2 2 2 2 3 2 2 3 2 3" xfId="8345"/>
    <cellStyle name="Normal 3 2 2 2 2 2 2 3 2 2 3 3" xfId="15539"/>
    <cellStyle name="Normal 3 2 2 2 2 2 2 3 2 2 3 4" xfId="9018"/>
    <cellStyle name="Normal 3 2 2 2 2 2 2 3 2 2 4" xfId="1391"/>
    <cellStyle name="Normal 3 2 2 2 2 2 2 3 2 2 4 2" xfId="15540"/>
    <cellStyle name="Normal 3 2 2 2 2 2 2 3 2 2 4 3" xfId="9030"/>
    <cellStyle name="Normal 3 2 2 2 2 2 2 3 2 2 5" xfId="3658"/>
    <cellStyle name="Normal 3 2 2 2 2 2 2 3 2 2 6" xfId="3674"/>
    <cellStyle name="Normal 3 2 2 2 2 2 2 3 2 3" xfId="15542"/>
    <cellStyle name="Normal 3 2 2 2 2 2 2 3 2 3 2" xfId="1682"/>
    <cellStyle name="Normal 3 2 2 2 2 2 2 3 2 3 2 2" xfId="15545"/>
    <cellStyle name="Normal 3 2 2 2 2 2 2 3 2 3 2 2 2" xfId="15115"/>
    <cellStyle name="Normal 3 2 2 2 2 2 2 3 2 3 2 2 2 2" xfId="15546"/>
    <cellStyle name="Normal 3 2 2 2 2 2 2 3 2 3 2 2 2 3" xfId="15547"/>
    <cellStyle name="Normal 3 2 2 2 2 2 2 3 2 3 2 2 3" xfId="15118"/>
    <cellStyle name="Normal 3 2 2 2 2 2 2 3 2 3 2 2 4" xfId="15548"/>
    <cellStyle name="Normal 3 2 2 2 2 2 2 3 2 3 2 3" xfId="15549"/>
    <cellStyle name="Normal 3 2 2 2 2 2 2 3 2 3 2 3 2" xfId="15130"/>
    <cellStyle name="Normal 3 2 2 2 2 2 2 3 2 3 2 3 3" xfId="15551"/>
    <cellStyle name="Normal 3 2 2 2 2 2 2 3 2 3 2 4" xfId="10684"/>
    <cellStyle name="Normal 3 2 2 2 2 2 2 3 2 3 2 5" xfId="10696"/>
    <cellStyle name="Normal 3 2 2 2 2 2 2 3 2 3 3" xfId="5376"/>
    <cellStyle name="Normal 3 2 2 2 2 2 2 3 2 3 3 2" xfId="15552"/>
    <cellStyle name="Normal 3 2 2 2 2 2 2 3 2 3 3 2 2" xfId="15170"/>
    <cellStyle name="Normal 3 2 2 2 2 2 2 3 2 3 3 2 3" xfId="15172"/>
    <cellStyle name="Normal 3 2 2 2 2 2 2 3 2 3 3 3" xfId="15553"/>
    <cellStyle name="Normal 3 2 2 2 2 2 2 3 2 3 3 4" xfId="9046"/>
    <cellStyle name="Normal 3 2 2 2 2 2 2 3 2 3 4" xfId="5394"/>
    <cellStyle name="Normal 3 2 2 2 2 2 2 3 2 3 4 2" xfId="15554"/>
    <cellStyle name="Normal 3 2 2 2 2 2 2 3 2 3 4 3" xfId="11818"/>
    <cellStyle name="Normal 3 2 2 2 2 2 2 3 2 3 5" xfId="5819"/>
    <cellStyle name="Normal 3 2 2 2 2 2 2 3 2 3 6" xfId="5829"/>
    <cellStyle name="Normal 3 2 2 2 2 2 2 3 2 4" xfId="15557"/>
    <cellStyle name="Normal 3 2 2 2 2 2 2 3 2 4 2" xfId="15559"/>
    <cellStyle name="Normal 3 2 2 2 2 2 2 3 2 4 2 2" xfId="15566"/>
    <cellStyle name="Normal 3 2 2 2 2 2 2 3 2 4 2 2 2" xfId="12119"/>
    <cellStyle name="Normal 3 2 2 2 2 2 2 3 2 4 2 2 3" xfId="12126"/>
    <cellStyle name="Normal 3 2 2 2 2 2 2 3 2 4 2 3" xfId="15570"/>
    <cellStyle name="Normal 3 2 2 2 2 2 2 3 2 4 2 4" xfId="10729"/>
    <cellStyle name="Normal 3 2 2 2 2 2 2 3 2 4 3" xfId="15575"/>
    <cellStyle name="Normal 3 2 2 2 2 2 2 3 2 4 3 2" xfId="15577"/>
    <cellStyle name="Normal 3 2 2 2 2 2 2 3 2 4 3 3" xfId="15579"/>
    <cellStyle name="Normal 3 2 2 2 2 2 2 3 2 4 4" xfId="15584"/>
    <cellStyle name="Normal 3 2 2 2 2 2 2 3 2 4 5" xfId="15586"/>
    <cellStyle name="Normal 3 2 2 2 2 2 2 3 2 5" xfId="15589"/>
    <cellStyle name="Normal 3 2 2 2 2 2 2 3 2 5 2" xfId="15593"/>
    <cellStyle name="Normal 3 2 2 2 2 2 2 3 2 5 2 2" xfId="15595"/>
    <cellStyle name="Normal 3 2 2 2 2 2 2 3 2 5 2 3" xfId="15597"/>
    <cellStyle name="Normal 3 2 2 2 2 2 2 3 2 5 3" xfId="11711"/>
    <cellStyle name="Normal 3 2 2 2 2 2 2 3 2 5 4" xfId="12081"/>
    <cellStyle name="Normal 3 2 2 2 2 2 2 3 2 6" xfId="15598"/>
    <cellStyle name="Normal 3 2 2 2 2 2 2 3 2 6 2" xfId="15603"/>
    <cellStyle name="Normal 3 2 2 2 2 2 2 3 2 6 3" xfId="15605"/>
    <cellStyle name="Normal 3 2 2 2 2 2 2 3 2 7" xfId="15606"/>
    <cellStyle name="Normal 3 2 2 2 2 2 2 3 2 8" xfId="15610"/>
    <cellStyle name="Normal 3 2 2 2 2 2 2 3 3" xfId="9033"/>
    <cellStyle name="Normal 3 2 2 2 2 2 2 3 3 2" xfId="15611"/>
    <cellStyle name="Normal 3 2 2 2 2 2 2 3 3 2 2" xfId="15612"/>
    <cellStyle name="Normal 3 2 2 2 2 2 2 3 3 2 2 2" xfId="8597"/>
    <cellStyle name="Normal 3 2 2 2 2 2 2 3 3 2 2 2 2" xfId="15614"/>
    <cellStyle name="Normal 3 2 2 2 2 2 2 3 3 2 2 2 3" xfId="1769"/>
    <cellStyle name="Normal 3 2 2 2 2 2 2 3 3 2 2 3" xfId="15616"/>
    <cellStyle name="Normal 3 2 2 2 2 2 2 3 3 2 2 4" xfId="11045"/>
    <cellStyle name="Normal 3 2 2 2 2 2 2 3 3 2 3" xfId="15617"/>
    <cellStyle name="Normal 3 2 2 2 2 2 2 3 3 2 3 2" xfId="8608"/>
    <cellStyle name="Normal 3 2 2 2 2 2 2 3 3 2 3 3" xfId="15618"/>
    <cellStyle name="Normal 3 2 2 2 2 2 2 3 3 2 4" xfId="15619"/>
    <cellStyle name="Normal 3 2 2 2 2 2 2 3 3 2 5" xfId="15621"/>
    <cellStyle name="Normal 3 2 2 2 2 2 2 3 3 3" xfId="15623"/>
    <cellStyle name="Normal 3 2 2 2 2 2 2 3 3 3 2" xfId="15624"/>
    <cellStyle name="Normal 3 2 2 2 2 2 2 3 3 3 2 2" xfId="15626"/>
    <cellStyle name="Normal 3 2 2 2 2 2 2 3 3 3 2 3" xfId="15628"/>
    <cellStyle name="Normal 3 2 2 2 2 2 2 3 3 3 3" xfId="15629"/>
    <cellStyle name="Normal 3 2 2 2 2 2 2 3 3 3 4" xfId="15630"/>
    <cellStyle name="Normal 3 2 2 2 2 2 2 3 3 4" xfId="15633"/>
    <cellStyle name="Normal 3 2 2 2 2 2 2 3 3 4 2" xfId="15635"/>
    <cellStyle name="Normal 3 2 2 2 2 2 2 3 3 4 3" xfId="15643"/>
    <cellStyle name="Normal 3 2 2 2 2 2 2 3 3 5" xfId="15646"/>
    <cellStyle name="Normal 3 2 2 2 2 2 2 3 3 6" xfId="15648"/>
    <cellStyle name="Normal 3 2 2 2 2 2 2 3 4" xfId="9039"/>
    <cellStyle name="Normal 3 2 2 2 2 2 2 3 4 2" xfId="14042"/>
    <cellStyle name="Normal 3 2 2 2 2 2 2 3 4 2 2" xfId="15651"/>
    <cellStyle name="Normal 3 2 2 2 2 2 2 3 4 2 2 2" xfId="15656"/>
    <cellStyle name="Normal 3 2 2 2 2 2 2 3 4 2 2 2 2" xfId="15657"/>
    <cellStyle name="Normal 3 2 2 2 2 2 2 3 4 2 2 2 3" xfId="2337"/>
    <cellStyle name="Normal 3 2 2 2 2 2 2 3 4 2 2 3" xfId="15661"/>
    <cellStyle name="Normal 3 2 2 2 2 2 2 3 4 2 2 4" xfId="4011"/>
    <cellStyle name="Normal 3 2 2 2 2 2 2 3 4 2 3" xfId="15664"/>
    <cellStyle name="Normal 3 2 2 2 2 2 2 3 4 2 3 2" xfId="15668"/>
    <cellStyle name="Normal 3 2 2 2 2 2 2 3 4 2 3 3" xfId="12084"/>
    <cellStyle name="Normal 3 2 2 2 2 2 2 3 4 2 4" xfId="15671"/>
    <cellStyle name="Normal 3 2 2 2 2 2 2 3 4 2 5" xfId="15672"/>
    <cellStyle name="Normal 3 2 2 2 2 2 2 3 4 3" xfId="14861"/>
    <cellStyle name="Normal 3 2 2 2 2 2 2 3 4 3 2" xfId="15675"/>
    <cellStyle name="Normal 3 2 2 2 2 2 2 3 4 3 2 2" xfId="15678"/>
    <cellStyle name="Normal 3 2 2 2 2 2 2 3 4 3 2 3" xfId="15679"/>
    <cellStyle name="Normal 3 2 2 2 2 2 2 3 4 3 3" xfId="15682"/>
    <cellStyle name="Normal 3 2 2 2 2 2 2 3 4 3 4" xfId="15683"/>
    <cellStyle name="Normal 3 2 2 2 2 2 2 3 4 4" xfId="14862"/>
    <cellStyle name="Normal 3 2 2 2 2 2 2 3 4 4 2" xfId="15687"/>
    <cellStyle name="Normal 3 2 2 2 2 2 2 3 4 4 3" xfId="15691"/>
    <cellStyle name="Normal 3 2 2 2 2 2 2 3 4 5" xfId="15692"/>
    <cellStyle name="Normal 3 2 2 2 2 2 2 3 4 6" xfId="15697"/>
    <cellStyle name="Normal 3 2 2 2 2 2 2 3 5" xfId="11810"/>
    <cellStyle name="Normal 3 2 2 2 2 2 2 3 5 2" xfId="15700"/>
    <cellStyle name="Normal 3 2 2 2 2 2 2 3 5 2 2" xfId="15704"/>
    <cellStyle name="Normal 3 2 2 2 2 2 2 3 5 2 2 2" xfId="15707"/>
    <cellStyle name="Normal 3 2 2 2 2 2 2 3 5 2 2 3" xfId="15708"/>
    <cellStyle name="Normal 3 2 2 2 2 2 2 3 5 2 3" xfId="9464"/>
    <cellStyle name="Normal 3 2 2 2 2 2 2 3 5 2 4" xfId="9473"/>
    <cellStyle name="Normal 3 2 2 2 2 2 2 3 5 3" xfId="15711"/>
    <cellStyle name="Normal 3 2 2 2 2 2 2 3 5 3 2" xfId="15712"/>
    <cellStyle name="Normal 3 2 2 2 2 2 2 3 5 3 3" xfId="15714"/>
    <cellStyle name="Normal 3 2 2 2 2 2 2 3 5 4" xfId="15718"/>
    <cellStyle name="Normal 3 2 2 2 2 2 2 3 5 5" xfId="15719"/>
    <cellStyle name="Normal 3 2 2 2 2 2 2 3 6" xfId="15721"/>
    <cellStyle name="Normal 3 2 2 2 2 2 2 3 6 2" xfId="15725"/>
    <cellStyle name="Normal 3 2 2 2 2 2 2 3 6 2 2" xfId="15091"/>
    <cellStyle name="Normal 3 2 2 2 2 2 2 3 6 2 3" xfId="15731"/>
    <cellStyle name="Normal 3 2 2 2 2 2 2 3 6 3" xfId="15733"/>
    <cellStyle name="Normal 3 2 2 2 2 2 2 3 6 4" xfId="15737"/>
    <cellStyle name="Normal 3 2 2 2 2 2 2 3 7" xfId="15739"/>
    <cellStyle name="Normal 3 2 2 2 2 2 2 3 7 2" xfId="15744"/>
    <cellStyle name="Normal 3 2 2 2 2 2 2 3 7 3" xfId="15745"/>
    <cellStyle name="Normal 3 2 2 2 2 2 2 3 8" xfId="15746"/>
    <cellStyle name="Normal 3 2 2 2 2 2 2 3 9" xfId="15750"/>
    <cellStyle name="Normal 3 2 2 2 2 2 2 4" xfId="15752"/>
    <cellStyle name="Normal 3 2 2 2 2 2 2 4 2" xfId="15754"/>
    <cellStyle name="Normal 3 2 2 2 2 2 2 4 2 2" xfId="15757"/>
    <cellStyle name="Normal 3 2 2 2 2 2 2 4 2 2 2" xfId="15761"/>
    <cellStyle name="Normal 3 2 2 2 2 2 2 4 2 2 2 2" xfId="14238"/>
    <cellStyle name="Normal 3 2 2 2 2 2 2 4 2 2 2 2 2" xfId="15766"/>
    <cellStyle name="Normal 3 2 2 2 2 2 2 4 2 2 2 2 3" xfId="15770"/>
    <cellStyle name="Normal 3 2 2 2 2 2 2 4 2 2 2 3" xfId="9580"/>
    <cellStyle name="Normal 3 2 2 2 2 2 2 4 2 2 2 4" xfId="9588"/>
    <cellStyle name="Normal 3 2 2 2 2 2 2 4 2 2 3" xfId="15773"/>
    <cellStyle name="Normal 3 2 2 2 2 2 2 4 2 2 3 2" xfId="15778"/>
    <cellStyle name="Normal 3 2 2 2 2 2 2 4 2 2 3 3" xfId="15782"/>
    <cellStyle name="Normal 3 2 2 2 2 2 2 4 2 2 4" xfId="9897"/>
    <cellStyle name="Normal 3 2 2 2 2 2 2 4 2 2 5" xfId="9904"/>
    <cellStyle name="Normal 3 2 2 2 2 2 2 4 2 3" xfId="15785"/>
    <cellStyle name="Normal 3 2 2 2 2 2 2 4 2 3 2" xfId="15788"/>
    <cellStyle name="Normal 3 2 2 2 2 2 2 4 2 3 2 2" xfId="15791"/>
    <cellStyle name="Normal 3 2 2 2 2 2 2 4 2 3 2 3" xfId="15794"/>
    <cellStyle name="Normal 3 2 2 2 2 2 2 4 2 3 3" xfId="15797"/>
    <cellStyle name="Normal 3 2 2 2 2 2 2 4 2 3 4" xfId="9915"/>
    <cellStyle name="Normal 3 2 2 2 2 2 2 4 2 4" xfId="15801"/>
    <cellStyle name="Normal 3 2 2 2 2 2 2 4 2 4 2" xfId="7980"/>
    <cellStyle name="Normal 3 2 2 2 2 2 2 4 2 4 3" xfId="15807"/>
    <cellStyle name="Normal 3 2 2 2 2 2 2 4 2 5" xfId="15811"/>
    <cellStyle name="Normal 3 2 2 2 2 2 2 4 2 6" xfId="15814"/>
    <cellStyle name="Normal 3 2 2 2 2 2 2 4 3" xfId="15816"/>
    <cellStyle name="Normal 3 2 2 2 2 2 2 4 3 2" xfId="15819"/>
    <cellStyle name="Normal 3 2 2 2 2 2 2 4 3 2 2" xfId="4107"/>
    <cellStyle name="Normal 3 2 2 2 2 2 2 4 3 2 2 2" xfId="15825"/>
    <cellStyle name="Normal 3 2 2 2 2 2 2 4 3 2 2 2 2" xfId="1208"/>
    <cellStyle name="Normal 3 2 2 2 2 2 2 4 3 2 2 2 3" xfId="178"/>
    <cellStyle name="Normal 3 2 2 2 2 2 2 4 3 2 2 3" xfId="15831"/>
    <cellStyle name="Normal 3 2 2 2 2 2 2 4 3 2 2 4" xfId="15836"/>
    <cellStyle name="Normal 3 2 2 2 2 2 2 4 3 2 3" xfId="4148"/>
    <cellStyle name="Normal 3 2 2 2 2 2 2 4 3 2 3 2" xfId="15841"/>
    <cellStyle name="Normal 3 2 2 2 2 2 2 4 3 2 3 3" xfId="12736"/>
    <cellStyle name="Normal 3 2 2 2 2 2 2 4 3 2 4" xfId="2501"/>
    <cellStyle name="Normal 3 2 2 2 2 2 2 4 3 2 5" xfId="2515"/>
    <cellStyle name="Normal 3 2 2 2 2 2 2 4 3 3" xfId="15844"/>
    <cellStyle name="Normal 3 2 2 2 2 2 2 4 3 3 2" xfId="5544"/>
    <cellStyle name="Normal 3 2 2 2 2 2 2 4 3 3 2 2" xfId="15848"/>
    <cellStyle name="Normal 3 2 2 2 2 2 2 4 3 3 2 3" xfId="15851"/>
    <cellStyle name="Normal 3 2 2 2 2 2 2 4 3 3 3" xfId="5549"/>
    <cellStyle name="Normal 3 2 2 2 2 2 2 4 3 3 4" xfId="78"/>
    <cellStyle name="Normal 3 2 2 2 2 2 2 4 3 4" xfId="15855"/>
    <cellStyle name="Normal 3 2 2 2 2 2 2 4 3 4 2" xfId="15149"/>
    <cellStyle name="Normal 3 2 2 2 2 2 2 4 3 4 3" xfId="15155"/>
    <cellStyle name="Normal 3 2 2 2 2 2 2 4 3 5" xfId="15859"/>
    <cellStyle name="Normal 3 2 2 2 2 2 2 4 3 6" xfId="15861"/>
    <cellStyle name="Normal 3 2 2 2 2 2 2 4 4" xfId="15864"/>
    <cellStyle name="Normal 3 2 2 2 2 2 2 4 4 2" xfId="15868"/>
    <cellStyle name="Normal 3 2 2 2 2 2 2 4 4 2 2" xfId="6726"/>
    <cellStyle name="Normal 3 2 2 2 2 2 2 4 4 2 2 2" xfId="7759"/>
    <cellStyle name="Normal 3 2 2 2 2 2 2 4 4 2 2 3" xfId="9645"/>
    <cellStyle name="Normal 3 2 2 2 2 2 2 4 4 2 3" xfId="6737"/>
    <cellStyle name="Normal 3 2 2 2 2 2 2 4 4 2 4" xfId="3316"/>
    <cellStyle name="Normal 3 2 2 2 2 2 2 4 4 3" xfId="15872"/>
    <cellStyle name="Normal 3 2 2 2 2 2 2 4 4 3 2" xfId="6801"/>
    <cellStyle name="Normal 3 2 2 2 2 2 2 4 4 3 3" xfId="6806"/>
    <cellStyle name="Normal 3 2 2 2 2 2 2 4 4 4" xfId="15876"/>
    <cellStyle name="Normal 3 2 2 2 2 2 2 4 4 5" xfId="15879"/>
    <cellStyle name="Normal 3 2 2 2 2 2 2 4 5" xfId="15882"/>
    <cellStyle name="Normal 3 2 2 2 2 2 2 4 5 2" xfId="15886"/>
    <cellStyle name="Normal 3 2 2 2 2 2 2 4 5 2 2" xfId="15888"/>
    <cellStyle name="Normal 3 2 2 2 2 2 2 4 5 2 3" xfId="15890"/>
    <cellStyle name="Normal 3 2 2 2 2 2 2 4 5 3" xfId="15894"/>
    <cellStyle name="Normal 3 2 2 2 2 2 2 4 5 4" xfId="15896"/>
    <cellStyle name="Normal 3 2 2 2 2 2 2 4 6" xfId="15900"/>
    <cellStyle name="Normal 3 2 2 2 2 2 2 4 6 2" xfId="15904"/>
    <cellStyle name="Normal 3 2 2 2 2 2 2 4 6 3" xfId="15906"/>
    <cellStyle name="Normal 3 2 2 2 2 2 2 4 7" xfId="5947"/>
    <cellStyle name="Normal 3 2 2 2 2 2 2 4 8" xfId="4806"/>
    <cellStyle name="Normal 3 2 2 2 2 2 2 5" xfId="15908"/>
    <cellStyle name="Normal 3 2 2 2 2 2 2 5 2" xfId="15910"/>
    <cellStyle name="Normal 3 2 2 2 2 2 2 5 2 2" xfId="15913"/>
    <cellStyle name="Normal 3 2 2 2 2 2 2 5 2 2 2" xfId="15918"/>
    <cellStyle name="Normal 3 2 2 2 2 2 2 5 2 2 2 2" xfId="15920"/>
    <cellStyle name="Normal 3 2 2 2 2 2 2 5 2 2 2 3" xfId="4553"/>
    <cellStyle name="Normal 3 2 2 2 2 2 2 5 2 2 3" xfId="15923"/>
    <cellStyle name="Normal 3 2 2 2 2 2 2 5 2 2 4" xfId="13296"/>
    <cellStyle name="Normal 3 2 2 2 2 2 2 5 2 3" xfId="15926"/>
    <cellStyle name="Normal 3 2 2 2 2 2 2 5 2 3 2" xfId="15928"/>
    <cellStyle name="Normal 3 2 2 2 2 2 2 5 2 3 3" xfId="15930"/>
    <cellStyle name="Normal 3 2 2 2 2 2 2 5 2 4" xfId="15934"/>
    <cellStyle name="Normal 3 2 2 2 2 2 2 5 2 5" xfId="15937"/>
    <cellStyle name="Normal 3 2 2 2 2 2 2 5 3" xfId="15939"/>
    <cellStyle name="Normal 3 2 2 2 2 2 2 5 3 2" xfId="15942"/>
    <cellStyle name="Normal 3 2 2 2 2 2 2 5 3 2 2" xfId="15945"/>
    <cellStyle name="Normal 3 2 2 2 2 2 2 5 3 2 3" xfId="15947"/>
    <cellStyle name="Normal 3 2 2 2 2 2 2 5 3 3" xfId="15950"/>
    <cellStyle name="Normal 3 2 2 2 2 2 2 5 3 4" xfId="15952"/>
    <cellStyle name="Normal 3 2 2 2 2 2 2 5 4" xfId="3763"/>
    <cellStyle name="Normal 3 2 2 2 2 2 2 5 4 2" xfId="15957"/>
    <cellStyle name="Normal 3 2 2 2 2 2 2 5 4 3" xfId="15961"/>
    <cellStyle name="Normal 3 2 2 2 2 2 2 5 5" xfId="6040"/>
    <cellStyle name="Normal 3 2 2 2 2 2 2 5 6" xfId="15965"/>
    <cellStyle name="Normal 3 2 2 2 2 2 2 6" xfId="15967"/>
    <cellStyle name="Normal 3 2 2 2 2 2 2 6 2" xfId="3150"/>
    <cellStyle name="Normal 3 2 2 2 2 2 2 6 2 2" xfId="3162"/>
    <cellStyle name="Normal 3 2 2 2 2 2 2 6 2 2 2" xfId="15973"/>
    <cellStyle name="Normal 3 2 2 2 2 2 2 6 2 2 2 2" xfId="15975"/>
    <cellStyle name="Normal 3 2 2 2 2 2 2 6 2 2 2 3" xfId="3234"/>
    <cellStyle name="Normal 3 2 2 2 2 2 2 6 2 2 3" xfId="15978"/>
    <cellStyle name="Normal 3 2 2 2 2 2 2 6 2 2 4" xfId="13324"/>
    <cellStyle name="Normal 3 2 2 2 2 2 2 6 2 3" xfId="3168"/>
    <cellStyle name="Normal 3 2 2 2 2 2 2 6 2 3 2" xfId="15980"/>
    <cellStyle name="Normal 3 2 2 2 2 2 2 6 2 3 3" xfId="15982"/>
    <cellStyle name="Normal 3 2 2 2 2 2 2 6 2 4" xfId="3832"/>
    <cellStyle name="Normal 3 2 2 2 2 2 2 6 2 5" xfId="2830"/>
    <cellStyle name="Normal 3 2 2 2 2 2 2 6 3" xfId="3170"/>
    <cellStyle name="Normal 3 2 2 2 2 2 2 6 3 2" xfId="3900"/>
    <cellStyle name="Normal 3 2 2 2 2 2 2 6 3 2 2" xfId="15984"/>
    <cellStyle name="Normal 3 2 2 2 2 2 2 6 3 2 3" xfId="15986"/>
    <cellStyle name="Normal 3 2 2 2 2 2 2 6 3 3" xfId="3907"/>
    <cellStyle name="Normal 3 2 2 2 2 2 2 6 3 4" xfId="3913"/>
    <cellStyle name="Normal 3 2 2 2 2 2 2 6 4" xfId="3181"/>
    <cellStyle name="Normal 3 2 2 2 2 2 2 6 4 2" xfId="15990"/>
    <cellStyle name="Normal 3 2 2 2 2 2 2 6 4 3" xfId="15993"/>
    <cellStyle name="Normal 3 2 2 2 2 2 2 6 5" xfId="15997"/>
    <cellStyle name="Normal 3 2 2 2 2 2 2 6 6" xfId="16001"/>
    <cellStyle name="Normal 3 2 2 2 2 2 2 7" xfId="16003"/>
    <cellStyle name="Normal 3 2 2 2 2 2 2 7 2" xfId="16009"/>
    <cellStyle name="Normal 3 2 2 2 2 2 2 7 2 2" xfId="7096"/>
    <cellStyle name="Normal 3 2 2 2 2 2 2 7 2 2 2" xfId="16011"/>
    <cellStyle name="Normal 3 2 2 2 2 2 2 7 2 2 3" xfId="16013"/>
    <cellStyle name="Normal 3 2 2 2 2 2 2 7 2 3" xfId="7104"/>
    <cellStyle name="Normal 3 2 2 2 2 2 2 7 2 4" xfId="7107"/>
    <cellStyle name="Normal 3 2 2 2 2 2 2 7 3" xfId="16015"/>
    <cellStyle name="Normal 3 2 2 2 2 2 2 7 3 2" xfId="2850"/>
    <cellStyle name="Normal 3 2 2 2 2 2 2 7 3 3" xfId="2859"/>
    <cellStyle name="Normal 3 2 2 2 2 2 2 7 4" xfId="16018"/>
    <cellStyle name="Normal 3 2 2 2 2 2 2 7 5" xfId="16023"/>
    <cellStyle name="Normal 3 2 2 2 2 2 2 8" xfId="16026"/>
    <cellStyle name="Normal 3 2 2 2 2 2 2 8 2" xfId="16034"/>
    <cellStyle name="Normal 3 2 2 2 2 2 2 8 2 2" xfId="4221"/>
    <cellStyle name="Normal 3 2 2 2 2 2 2 8 2 3" xfId="4234"/>
    <cellStyle name="Normal 3 2 2 2 2 2 2 8 3" xfId="3245"/>
    <cellStyle name="Normal 3 2 2 2 2 2 2 8 4" xfId="3778"/>
    <cellStyle name="Normal 3 2 2 2 2 2 2 9" xfId="16039"/>
    <cellStyle name="Normal 3 2 2 2 2 2 2 9 2" xfId="16042"/>
    <cellStyle name="Normal 3 2 2 2 2 2 2 9 3" xfId="347"/>
    <cellStyle name="Normal 3 2 2 2 2 2 3" xfId="1401"/>
    <cellStyle name="Normal 3 2 2 2 2 2 3 10" xfId="13878"/>
    <cellStyle name="Normal 3 2 2 2 2 2 3 11" xfId="16043"/>
    <cellStyle name="Normal 3 2 2 2 2 2 3 2" xfId="16044"/>
    <cellStyle name="Normal 3 2 2 2 2 2 3 2 10" xfId="16045"/>
    <cellStyle name="Normal 3 2 2 2 2 2 3 2 2" xfId="16046"/>
    <cellStyle name="Normal 3 2 2 2 2 2 3 2 2 2" xfId="16051"/>
    <cellStyle name="Normal 3 2 2 2 2 2 3 2 2 2 2" xfId="16054"/>
    <cellStyle name="Normal 3 2 2 2 2 2 3 2 2 2 2 2" xfId="16057"/>
    <cellStyle name="Normal 3 2 2 2 2 2 3 2 2 2 2 2 2" xfId="16058"/>
    <cellStyle name="Normal 3 2 2 2 2 2 3 2 2 2 2 2 2 2" xfId="16059"/>
    <cellStyle name="Normal 3 2 2 2 2 2 3 2 2 2 2 2 2 2 2" xfId="14068"/>
    <cellStyle name="Normal 3 2 2 2 2 2 3 2 2 2 2 2 2 2 3" xfId="16061"/>
    <cellStyle name="Normal 3 2 2 2 2 2 3 2 2 2 2 2 2 3" xfId="16063"/>
    <cellStyle name="Normal 3 2 2 2 2 2 3 2 2 2 2 2 2 4" xfId="16066"/>
    <cellStyle name="Normal 3 2 2 2 2 2 3 2 2 2 2 2 3" xfId="16068"/>
    <cellStyle name="Normal 3 2 2 2 2 2 3 2 2 2 2 2 3 2" xfId="16069"/>
    <cellStyle name="Normal 3 2 2 2 2 2 3 2 2 2 2 2 3 3" xfId="16071"/>
    <cellStyle name="Normal 3 2 2 2 2 2 3 2 2 2 2 2 4" xfId="5028"/>
    <cellStyle name="Normal 3 2 2 2 2 2 3 2 2 2 2 2 5" xfId="10836"/>
    <cellStyle name="Normal 3 2 2 2 2 2 3 2 2 2 2 3" xfId="15637"/>
    <cellStyle name="Normal 3 2 2 2 2 2 3 2 2 2 2 3 2" xfId="16073"/>
    <cellStyle name="Normal 3 2 2 2 2 2 3 2 2 2 2 3 2 2" xfId="2427"/>
    <cellStyle name="Normal 3 2 2 2 2 2 3 2 2 2 2 3 2 3" xfId="2062"/>
    <cellStyle name="Normal 3 2 2 2 2 2 3 2 2 2 2 3 3" xfId="16074"/>
    <cellStyle name="Normal 3 2 2 2 2 2 3 2 2 2 2 3 4" xfId="16076"/>
    <cellStyle name="Normal 3 2 2 2 2 2 3 2 2 2 2 4" xfId="15640"/>
    <cellStyle name="Normal 3 2 2 2 2 2 3 2 2 2 2 4 2" xfId="16078"/>
    <cellStyle name="Normal 3 2 2 2 2 2 3 2 2 2 2 4 3" xfId="16080"/>
    <cellStyle name="Normal 3 2 2 2 2 2 3 2 2 2 2 5" xfId="16082"/>
    <cellStyle name="Normal 3 2 2 2 2 2 3 2 2 2 2 6" xfId="16084"/>
    <cellStyle name="Normal 3 2 2 2 2 2 3 2 2 2 3" xfId="16087"/>
    <cellStyle name="Normal 3 2 2 2 2 2 3 2 2 2 3 2" xfId="16090"/>
    <cellStyle name="Normal 3 2 2 2 2 2 3 2 2 2 3 2 2" xfId="16091"/>
    <cellStyle name="Normal 3 2 2 2 2 2 3 2 2 2 3 2 2 2" xfId="16092"/>
    <cellStyle name="Normal 3 2 2 2 2 2 3 2 2 2 3 2 2 2 2" xfId="16093"/>
    <cellStyle name="Normal 3 2 2 2 2 2 3 2 2 2 3 2 2 2 3" xfId="16094"/>
    <cellStyle name="Normal 3 2 2 2 2 2 3 2 2 2 3 2 2 3" xfId="16096"/>
    <cellStyle name="Normal 3 2 2 2 2 2 3 2 2 2 3 2 2 4" xfId="16099"/>
    <cellStyle name="Normal 3 2 2 2 2 2 3 2 2 2 3 2 3" xfId="16101"/>
    <cellStyle name="Normal 3 2 2 2 2 2 3 2 2 2 3 2 3 2" xfId="16102"/>
    <cellStyle name="Normal 3 2 2 2 2 2 3 2 2 2 3 2 3 3" xfId="16103"/>
    <cellStyle name="Normal 3 2 2 2 2 2 3 2 2 2 3 2 4" xfId="16106"/>
    <cellStyle name="Normal 3 2 2 2 2 2 3 2 2 2 3 2 5" xfId="16111"/>
    <cellStyle name="Normal 3 2 2 2 2 2 3 2 2 2 3 3" xfId="16112"/>
    <cellStyle name="Normal 3 2 2 2 2 2 3 2 2 2 3 3 2" xfId="16113"/>
    <cellStyle name="Normal 3 2 2 2 2 2 3 2 2 2 3 3 2 2" xfId="4390"/>
    <cellStyle name="Normal 3 2 2 2 2 2 3 2 2 2 3 3 2 3" xfId="16116"/>
    <cellStyle name="Normal 3 2 2 2 2 2 3 2 2 2 3 3 3" xfId="16118"/>
    <cellStyle name="Normal 3 2 2 2 2 2 3 2 2 2 3 3 4" xfId="16119"/>
    <cellStyle name="Normal 3 2 2 2 2 2 3 2 2 2 3 4" xfId="16121"/>
    <cellStyle name="Normal 3 2 2 2 2 2 3 2 2 2 3 4 2" xfId="16123"/>
    <cellStyle name="Normal 3 2 2 2 2 2 3 2 2 2 3 4 3" xfId="16125"/>
    <cellStyle name="Normal 3 2 2 2 2 2 3 2 2 2 3 5" xfId="16127"/>
    <cellStyle name="Normal 3 2 2 2 2 2 3 2 2 2 3 6" xfId="16129"/>
    <cellStyle name="Normal 3 2 2 2 2 2 3 2 2 2 4" xfId="16130"/>
    <cellStyle name="Normal 3 2 2 2 2 2 3 2 2 2 4 2" xfId="16131"/>
    <cellStyle name="Normal 3 2 2 2 2 2 3 2 2 2 4 2 2" xfId="16132"/>
    <cellStyle name="Normal 3 2 2 2 2 2 3 2 2 2 4 2 2 2" xfId="16134"/>
    <cellStyle name="Normal 3 2 2 2 2 2 3 2 2 2 4 2 2 3" xfId="16140"/>
    <cellStyle name="Normal 3 2 2 2 2 2 3 2 2 2 4 2 3" xfId="16141"/>
    <cellStyle name="Normal 3 2 2 2 2 2 3 2 2 2 4 2 4" xfId="16142"/>
    <cellStyle name="Normal 3 2 2 2 2 2 3 2 2 2 4 3" xfId="16143"/>
    <cellStyle name="Normal 3 2 2 2 2 2 3 2 2 2 4 3 2" xfId="16144"/>
    <cellStyle name="Normal 3 2 2 2 2 2 3 2 2 2 4 3 3" xfId="16145"/>
    <cellStyle name="Normal 3 2 2 2 2 2 3 2 2 2 4 4" xfId="16147"/>
    <cellStyle name="Normal 3 2 2 2 2 2 3 2 2 2 4 5" xfId="16149"/>
    <cellStyle name="Normal 3 2 2 2 2 2 3 2 2 2 5" xfId="16150"/>
    <cellStyle name="Normal 3 2 2 2 2 2 3 2 2 2 5 2" xfId="16152"/>
    <cellStyle name="Normal 3 2 2 2 2 2 3 2 2 2 5 2 2" xfId="16154"/>
    <cellStyle name="Normal 3 2 2 2 2 2 3 2 2 2 5 2 3" xfId="16157"/>
    <cellStyle name="Normal 3 2 2 2 2 2 3 2 2 2 5 3" xfId="16160"/>
    <cellStyle name="Normal 3 2 2 2 2 2 3 2 2 2 5 4" xfId="16162"/>
    <cellStyle name="Normal 3 2 2 2 2 2 3 2 2 2 6" xfId="16164"/>
    <cellStyle name="Normal 3 2 2 2 2 2 3 2 2 2 6 2" xfId="16169"/>
    <cellStyle name="Normal 3 2 2 2 2 2 3 2 2 2 6 3" xfId="16171"/>
    <cellStyle name="Normal 3 2 2 2 2 2 3 2 2 2 7" xfId="16173"/>
    <cellStyle name="Normal 3 2 2 2 2 2 3 2 2 2 8" xfId="16178"/>
    <cellStyle name="Normal 3 2 2 2 2 2 3 2 2 3" xfId="16182"/>
    <cellStyle name="Normal 3 2 2 2 2 2 3 2 2 3 2" xfId="16183"/>
    <cellStyle name="Normal 3 2 2 2 2 2 3 2 2 3 2 2" xfId="16187"/>
    <cellStyle name="Normal 3 2 2 2 2 2 3 2 2 3 2 2 2" xfId="11957"/>
    <cellStyle name="Normal 3 2 2 2 2 2 3 2 2 3 2 2 2 2" xfId="16189"/>
    <cellStyle name="Normal 3 2 2 2 2 2 3 2 2 3 2 2 2 3" xfId="16191"/>
    <cellStyle name="Normal 3 2 2 2 2 2 3 2 2 3 2 2 3" xfId="12605"/>
    <cellStyle name="Normal 3 2 2 2 2 2 3 2 2 3 2 2 4" xfId="10887"/>
    <cellStyle name="Normal 3 2 2 2 2 2 3 2 2 3 2 3" xfId="15684"/>
    <cellStyle name="Normal 3 2 2 2 2 2 3 2 2 3 2 3 2" xfId="16193"/>
    <cellStyle name="Normal 3 2 2 2 2 2 3 2 2 3 2 3 3" xfId="12608"/>
    <cellStyle name="Normal 3 2 2 2 2 2 3 2 2 3 2 4" xfId="15689"/>
    <cellStyle name="Normal 3 2 2 2 2 2 3 2 2 3 2 5" xfId="16195"/>
    <cellStyle name="Normal 3 2 2 2 2 2 3 2 2 3 3" xfId="16196"/>
    <cellStyle name="Normal 3 2 2 2 2 2 3 2 2 3 3 2" xfId="16197"/>
    <cellStyle name="Normal 3 2 2 2 2 2 3 2 2 3 3 2 2" xfId="16199"/>
    <cellStyle name="Normal 3 2 2 2 2 2 3 2 2 3 3 2 3" xfId="12633"/>
    <cellStyle name="Normal 3 2 2 2 2 2 3 2 2 3 3 3" xfId="16200"/>
    <cellStyle name="Normal 3 2 2 2 2 2 3 2 2 3 3 4" xfId="16202"/>
    <cellStyle name="Normal 3 2 2 2 2 2 3 2 2 3 4" xfId="16203"/>
    <cellStyle name="Normal 3 2 2 2 2 2 3 2 2 3 4 2" xfId="16204"/>
    <cellStyle name="Normal 3 2 2 2 2 2 3 2 2 3 4 3" xfId="16205"/>
    <cellStyle name="Normal 3 2 2 2 2 2 3 2 2 3 5" xfId="16206"/>
    <cellStyle name="Normal 3 2 2 2 2 2 3 2 2 3 6" xfId="16208"/>
    <cellStyle name="Normal 3 2 2 2 2 2 3 2 2 4" xfId="16213"/>
    <cellStyle name="Normal 3 2 2 2 2 2 3 2 2 4 2" xfId="16217"/>
    <cellStyle name="Normal 3 2 2 2 2 2 3 2 2 4 2 2" xfId="16218"/>
    <cellStyle name="Normal 3 2 2 2 2 2 3 2 2 4 2 2 2" xfId="16222"/>
    <cellStyle name="Normal 3 2 2 2 2 2 3 2 2 4 2 2 2 2" xfId="16223"/>
    <cellStyle name="Normal 3 2 2 2 2 2 3 2 2 4 2 2 2 3" xfId="16225"/>
    <cellStyle name="Normal 3 2 2 2 2 2 3 2 2 4 2 2 3" xfId="12678"/>
    <cellStyle name="Normal 3 2 2 2 2 2 3 2 2 4 2 2 4" xfId="12681"/>
    <cellStyle name="Normal 3 2 2 2 2 2 3 2 2 4 2 3" xfId="16226"/>
    <cellStyle name="Normal 3 2 2 2 2 2 3 2 2 4 2 3 2" xfId="16227"/>
    <cellStyle name="Normal 3 2 2 2 2 2 3 2 2 4 2 3 3" xfId="16228"/>
    <cellStyle name="Normal 3 2 2 2 2 2 3 2 2 4 2 4" xfId="16232"/>
    <cellStyle name="Normal 3 2 2 2 2 2 3 2 2 4 2 5" xfId="16235"/>
    <cellStyle name="Normal 3 2 2 2 2 2 3 2 2 4 3" xfId="16239"/>
    <cellStyle name="Normal 3 2 2 2 2 2 3 2 2 4 3 2" xfId="16240"/>
    <cellStyle name="Normal 3 2 2 2 2 2 3 2 2 4 3 2 2" xfId="16241"/>
    <cellStyle name="Normal 3 2 2 2 2 2 3 2 2 4 3 2 3" xfId="16242"/>
    <cellStyle name="Normal 3 2 2 2 2 2 3 2 2 4 3 3" xfId="16243"/>
    <cellStyle name="Normal 3 2 2 2 2 2 3 2 2 4 3 4" xfId="16246"/>
    <cellStyle name="Normal 3 2 2 2 2 2 3 2 2 4 4" xfId="16247"/>
    <cellStyle name="Normal 3 2 2 2 2 2 3 2 2 4 4 2" xfId="16248"/>
    <cellStyle name="Normal 3 2 2 2 2 2 3 2 2 4 4 3" xfId="16249"/>
    <cellStyle name="Normal 3 2 2 2 2 2 3 2 2 4 5" xfId="16250"/>
    <cellStyle name="Normal 3 2 2 2 2 2 3 2 2 4 6" xfId="16252"/>
    <cellStyle name="Normal 3 2 2 2 2 2 3 2 2 5" xfId="16256"/>
    <cellStyle name="Normal 3 2 2 2 2 2 3 2 2 5 2" xfId="15096"/>
    <cellStyle name="Normal 3 2 2 2 2 2 3 2 2 5 2 2" xfId="16257"/>
    <cellStyle name="Normal 3 2 2 2 2 2 3 2 2 5 2 2 2" xfId="11249"/>
    <cellStyle name="Normal 3 2 2 2 2 2 3 2 2 5 2 2 3" xfId="11252"/>
    <cellStyle name="Normal 3 2 2 2 2 2 3 2 2 5 2 3" xfId="16258"/>
    <cellStyle name="Normal 3 2 2 2 2 2 3 2 2 5 2 4" xfId="16260"/>
    <cellStyle name="Normal 3 2 2 2 2 2 3 2 2 5 3" xfId="16261"/>
    <cellStyle name="Normal 3 2 2 2 2 2 3 2 2 5 3 2" xfId="16262"/>
    <cellStyle name="Normal 3 2 2 2 2 2 3 2 2 5 3 3" xfId="16263"/>
    <cellStyle name="Normal 3 2 2 2 2 2 3 2 2 5 4" xfId="16264"/>
    <cellStyle name="Normal 3 2 2 2 2 2 3 2 2 5 5" xfId="16265"/>
    <cellStyle name="Normal 3 2 2 2 2 2 3 2 2 6" xfId="16267"/>
    <cellStyle name="Normal 3 2 2 2 2 2 3 2 2 6 2" xfId="16271"/>
    <cellStyle name="Normal 3 2 2 2 2 2 3 2 2 6 2 2" xfId="1528"/>
    <cellStyle name="Normal 3 2 2 2 2 2 3 2 2 6 2 3" xfId="1532"/>
    <cellStyle name="Normal 3 2 2 2 2 2 3 2 2 6 3" xfId="16273"/>
    <cellStyle name="Normal 3 2 2 2 2 2 3 2 2 6 4" xfId="16275"/>
    <cellStyle name="Normal 3 2 2 2 2 2 3 2 2 7" xfId="16277"/>
    <cellStyle name="Normal 3 2 2 2 2 2 3 2 2 7 2" xfId="16279"/>
    <cellStyle name="Normal 3 2 2 2 2 2 3 2 2 7 3" xfId="16280"/>
    <cellStyle name="Normal 3 2 2 2 2 2 3 2 2 8" xfId="16282"/>
    <cellStyle name="Normal 3 2 2 2 2 2 3 2 2 9" xfId="16285"/>
    <cellStyle name="Normal 3 2 2 2 2 2 3 2 3" xfId="9043"/>
    <cellStyle name="Normal 3 2 2 2 2 2 3 2 3 2" xfId="16288"/>
    <cellStyle name="Normal 3 2 2 2 2 2 3 2 3 2 2" xfId="16290"/>
    <cellStyle name="Normal 3 2 2 2 2 2 3 2 3 2 2 2" xfId="15136"/>
    <cellStyle name="Normal 3 2 2 2 2 2 3 2 3 2 2 2 2" xfId="15137"/>
    <cellStyle name="Normal 3 2 2 2 2 2 3 2 3 2 2 2 2 2" xfId="16291"/>
    <cellStyle name="Normal 3 2 2 2 2 2 3 2 3 2 2 2 2 3" xfId="16293"/>
    <cellStyle name="Normal 3 2 2 2 2 2 3 2 3 2 2 2 3" xfId="15141"/>
    <cellStyle name="Normal 3 2 2 2 2 2 3 2 3 2 2 2 4" xfId="10687"/>
    <cellStyle name="Normal 3 2 2 2 2 2 3 2 3 2 2 3" xfId="15145"/>
    <cellStyle name="Normal 3 2 2 2 2 2 3 2 3 2 2 3 2" xfId="16295"/>
    <cellStyle name="Normal 3 2 2 2 2 2 3 2 3 2 2 3 3" xfId="16297"/>
    <cellStyle name="Normal 3 2 2 2 2 2 3 2 3 2 2 4" xfId="15151"/>
    <cellStyle name="Normal 3 2 2 2 2 2 3 2 3 2 2 5" xfId="13275"/>
    <cellStyle name="Normal 3 2 2 2 2 2 3 2 3 2 3" xfId="16299"/>
    <cellStyle name="Normal 3 2 2 2 2 2 3 2 3 2 3 2" xfId="15181"/>
    <cellStyle name="Normal 3 2 2 2 2 2 3 2 3 2 3 2 2" xfId="15184"/>
    <cellStyle name="Normal 3 2 2 2 2 2 3 2 3 2 3 2 3" xfId="15188"/>
    <cellStyle name="Normal 3 2 2 2 2 2 3 2 3 2 3 3" xfId="15191"/>
    <cellStyle name="Normal 3 2 2 2 2 2 3 2 3 2 3 4" xfId="15194"/>
    <cellStyle name="Normal 3 2 2 2 2 2 3 2 3 2 4" xfId="16301"/>
    <cellStyle name="Normal 3 2 2 2 2 2 3 2 3 2 4 2" xfId="15207"/>
    <cellStyle name="Normal 3 2 2 2 2 2 3 2 3 2 4 3" xfId="15210"/>
    <cellStyle name="Normal 3 2 2 2 2 2 3 2 3 2 5" xfId="16303"/>
    <cellStyle name="Normal 3 2 2 2 2 2 3 2 3 2 6" xfId="16306"/>
    <cellStyle name="Normal 3 2 2 2 2 2 3 2 3 3" xfId="16310"/>
    <cellStyle name="Normal 3 2 2 2 2 2 3 2 3 3 2" xfId="10165"/>
    <cellStyle name="Normal 3 2 2 2 2 2 3 2 3 3 2 2" xfId="10169"/>
    <cellStyle name="Normal 3 2 2 2 2 2 3 2 3 3 2 2 2" xfId="10178"/>
    <cellStyle name="Normal 3 2 2 2 2 2 3 2 3 3 2 2 2 2" xfId="10184"/>
    <cellStyle name="Normal 3 2 2 2 2 2 3 2 3 3 2 2 2 3" xfId="10191"/>
    <cellStyle name="Normal 3 2 2 2 2 2 3 2 3 3 2 2 3" xfId="10200"/>
    <cellStyle name="Normal 3 2 2 2 2 2 3 2 3 3 2 2 4" xfId="10213"/>
    <cellStyle name="Normal 3 2 2 2 2 2 3 2 3 3 2 3" xfId="10220"/>
    <cellStyle name="Normal 3 2 2 2 2 2 3 2 3 3 2 3 2" xfId="10229"/>
    <cellStyle name="Normal 3 2 2 2 2 2 3 2 3 3 2 3 3" xfId="10243"/>
    <cellStyle name="Normal 3 2 2 2 2 2 3 2 3 3 2 4" xfId="10245"/>
    <cellStyle name="Normal 3 2 2 2 2 2 3 2 3 3 2 5" xfId="2363"/>
    <cellStyle name="Normal 3 2 2 2 2 2 3 2 3 3 3" xfId="10251"/>
    <cellStyle name="Normal 3 2 2 2 2 2 3 2 3 3 3 2" xfId="7130"/>
    <cellStyle name="Normal 3 2 2 2 2 2 3 2 3 3 3 2 2" xfId="10256"/>
    <cellStyle name="Normal 3 2 2 2 2 2 3 2 3 3 3 2 3" xfId="10261"/>
    <cellStyle name="Normal 3 2 2 2 2 2 3 2 3 3 3 3" xfId="7154"/>
    <cellStyle name="Normal 3 2 2 2 2 2 3 2 3 3 3 4" xfId="7170"/>
    <cellStyle name="Normal 3 2 2 2 2 2 3 2 3 3 4" xfId="10275"/>
    <cellStyle name="Normal 3 2 2 2 2 2 3 2 3 3 4 2" xfId="223"/>
    <cellStyle name="Normal 3 2 2 2 2 2 3 2 3 3 4 3" xfId="322"/>
    <cellStyle name="Normal 3 2 2 2 2 2 3 2 3 3 5" xfId="10287"/>
    <cellStyle name="Normal 3 2 2 2 2 2 3 2 3 3 6" xfId="10301"/>
    <cellStyle name="Normal 3 2 2 2 2 2 3 2 3 4" xfId="16313"/>
    <cellStyle name="Normal 3 2 2 2 2 2 3 2 3 4 2" xfId="10338"/>
    <cellStyle name="Normal 3 2 2 2 2 2 3 2 3 4 2 2" xfId="10342"/>
    <cellStyle name="Normal 3 2 2 2 2 2 3 2 3 4 2 2 2" xfId="10349"/>
    <cellStyle name="Normal 3 2 2 2 2 2 3 2 3 4 2 2 3" xfId="10357"/>
    <cellStyle name="Normal 3 2 2 2 2 2 3 2 3 4 2 3" xfId="10366"/>
    <cellStyle name="Normal 3 2 2 2 2 2 3 2 3 4 2 4" xfId="10377"/>
    <cellStyle name="Normal 3 2 2 2 2 2 3 2 3 4 3" xfId="10385"/>
    <cellStyle name="Normal 3 2 2 2 2 2 3 2 3 4 3 2" xfId="10390"/>
    <cellStyle name="Normal 3 2 2 2 2 2 3 2 3 4 3 3" xfId="10407"/>
    <cellStyle name="Normal 3 2 2 2 2 2 3 2 3 4 4" xfId="10416"/>
    <cellStyle name="Normal 3 2 2 2 2 2 3 2 3 4 5" xfId="10426"/>
    <cellStyle name="Normal 3 2 2 2 2 2 3 2 3 5" xfId="16316"/>
    <cellStyle name="Normal 3 2 2 2 2 2 3 2 3 5 2" xfId="192"/>
    <cellStyle name="Normal 3 2 2 2 2 2 3 2 3 5 2 2" xfId="260"/>
    <cellStyle name="Normal 3 2 2 2 2 2 3 2 3 5 2 3" xfId="10445"/>
    <cellStyle name="Normal 3 2 2 2 2 2 3 2 3 5 3" xfId="67"/>
    <cellStyle name="Normal 3 2 2 2 2 2 3 2 3 5 4" xfId="483"/>
    <cellStyle name="Normal 3 2 2 2 2 2 3 2 3 6" xfId="16317"/>
    <cellStyle name="Normal 3 2 2 2 2 2 3 2 3 6 2" xfId="8834"/>
    <cellStyle name="Normal 3 2 2 2 2 2 3 2 3 6 3" xfId="2313"/>
    <cellStyle name="Normal 3 2 2 2 2 2 3 2 3 7" xfId="16319"/>
    <cellStyle name="Normal 3 2 2 2 2 2 3 2 3 8" xfId="16321"/>
    <cellStyle name="Normal 3 2 2 2 2 2 3 2 4" xfId="9052"/>
    <cellStyle name="Normal 3 2 2 2 2 2 3 2 4 2" xfId="14463"/>
    <cellStyle name="Normal 3 2 2 2 2 2 3 2 4 2 2" xfId="16324"/>
    <cellStyle name="Normal 3 2 2 2 2 2 3 2 4 2 2 2" xfId="15332"/>
    <cellStyle name="Normal 3 2 2 2 2 2 3 2 4 2 2 2 2" xfId="16325"/>
    <cellStyle name="Normal 3 2 2 2 2 2 3 2 4 2 2 2 3" xfId="11772"/>
    <cellStyle name="Normal 3 2 2 2 2 2 3 2 4 2 2 3" xfId="15337"/>
    <cellStyle name="Normal 3 2 2 2 2 2 3 2 4 2 2 4" xfId="16327"/>
    <cellStyle name="Normal 3 2 2 2 2 2 3 2 4 2 3" xfId="16330"/>
    <cellStyle name="Normal 3 2 2 2 2 2 3 2 4 2 3 2" xfId="15351"/>
    <cellStyle name="Normal 3 2 2 2 2 2 3 2 4 2 3 3" xfId="16331"/>
    <cellStyle name="Normal 3 2 2 2 2 2 3 2 4 2 4" xfId="16332"/>
    <cellStyle name="Normal 3 2 2 2 2 2 3 2 4 2 5" xfId="4381"/>
    <cellStyle name="Normal 3 2 2 2 2 2 3 2 4 3" xfId="14468"/>
    <cellStyle name="Normal 3 2 2 2 2 2 3 2 4 3 2" xfId="10514"/>
    <cellStyle name="Normal 3 2 2 2 2 2 3 2 4 3 2 2" xfId="10518"/>
    <cellStyle name="Normal 3 2 2 2 2 2 3 2 4 3 2 3" xfId="10530"/>
    <cellStyle name="Normal 3 2 2 2 2 2 3 2 4 3 3" xfId="10535"/>
    <cellStyle name="Normal 3 2 2 2 2 2 3 2 4 3 4" xfId="10543"/>
    <cellStyle name="Normal 3 2 2 2 2 2 3 2 4 4" xfId="14879"/>
    <cellStyle name="Normal 3 2 2 2 2 2 3 2 4 4 2" xfId="10551"/>
    <cellStyle name="Normal 3 2 2 2 2 2 3 2 4 4 3" xfId="10554"/>
    <cellStyle name="Normal 3 2 2 2 2 2 3 2 4 5" xfId="16333"/>
    <cellStyle name="Normal 3 2 2 2 2 2 3 2 4 6" xfId="16335"/>
    <cellStyle name="Normal 3 2 2 2 2 2 3 2 5" xfId="16338"/>
    <cellStyle name="Normal 3 2 2 2 2 2 3 2 5 2" xfId="14476"/>
    <cellStyle name="Normal 3 2 2 2 2 2 3 2 5 2 2" xfId="16339"/>
    <cellStyle name="Normal 3 2 2 2 2 2 3 2 5 2 2 2" xfId="15433"/>
    <cellStyle name="Normal 3 2 2 2 2 2 3 2 5 2 2 2 2" xfId="2967"/>
    <cellStyle name="Normal 3 2 2 2 2 2 3 2 5 2 2 2 3" xfId="13907"/>
    <cellStyle name="Normal 3 2 2 2 2 2 3 2 5 2 2 3" xfId="16340"/>
    <cellStyle name="Normal 3 2 2 2 2 2 3 2 5 2 2 4" xfId="16341"/>
    <cellStyle name="Normal 3 2 2 2 2 2 3 2 5 2 3" xfId="16342"/>
    <cellStyle name="Normal 3 2 2 2 2 2 3 2 5 2 3 2" xfId="16343"/>
    <cellStyle name="Normal 3 2 2 2 2 2 3 2 5 2 3 3" xfId="16344"/>
    <cellStyle name="Normal 3 2 2 2 2 2 3 2 5 2 4" xfId="16345"/>
    <cellStyle name="Normal 3 2 2 2 2 2 3 2 5 2 5" xfId="699"/>
    <cellStyle name="Normal 3 2 2 2 2 2 3 2 5 3" xfId="16348"/>
    <cellStyle name="Normal 3 2 2 2 2 2 3 2 5 3 2" xfId="10584"/>
    <cellStyle name="Normal 3 2 2 2 2 2 3 2 5 3 2 2" xfId="692"/>
    <cellStyle name="Normal 3 2 2 2 2 2 3 2 5 3 2 3" xfId="3768"/>
    <cellStyle name="Normal 3 2 2 2 2 2 3 2 5 3 3" xfId="10588"/>
    <cellStyle name="Normal 3 2 2 2 2 2 3 2 5 3 4" xfId="10593"/>
    <cellStyle name="Normal 3 2 2 2 2 2 3 2 5 4" xfId="16349"/>
    <cellStyle name="Normal 3 2 2 2 2 2 3 2 5 4 2" xfId="10600"/>
    <cellStyle name="Normal 3 2 2 2 2 2 3 2 5 4 3" xfId="10602"/>
    <cellStyle name="Normal 3 2 2 2 2 2 3 2 5 5" xfId="16351"/>
    <cellStyle name="Normal 3 2 2 2 2 2 3 2 5 6" xfId="16353"/>
    <cellStyle name="Normal 3 2 2 2 2 2 3 2 6" xfId="16354"/>
    <cellStyle name="Normal 3 2 2 2 2 2 3 2 6 2" xfId="16357"/>
    <cellStyle name="Normal 3 2 2 2 2 2 3 2 6 2 2" xfId="16361"/>
    <cellStyle name="Normal 3 2 2 2 2 2 3 2 6 2 2 2" xfId="15457"/>
    <cellStyle name="Normal 3 2 2 2 2 2 3 2 6 2 2 3" xfId="16362"/>
    <cellStyle name="Normal 3 2 2 2 2 2 3 2 6 2 3" xfId="16365"/>
    <cellStyle name="Normal 3 2 2 2 2 2 3 2 6 2 4" xfId="16368"/>
    <cellStyle name="Normal 3 2 2 2 2 2 3 2 6 3" xfId="16369"/>
    <cellStyle name="Normal 3 2 2 2 2 2 3 2 6 3 2" xfId="3375"/>
    <cellStyle name="Normal 3 2 2 2 2 2 3 2 6 3 3" xfId="3382"/>
    <cellStyle name="Normal 3 2 2 2 2 2 3 2 6 4" xfId="16371"/>
    <cellStyle name="Normal 3 2 2 2 2 2 3 2 6 5" xfId="16372"/>
    <cellStyle name="Normal 3 2 2 2 2 2 3 2 7" xfId="16373"/>
    <cellStyle name="Normal 3 2 2 2 2 2 3 2 7 2" xfId="16376"/>
    <cellStyle name="Normal 3 2 2 2 2 2 3 2 7 2 2" xfId="16377"/>
    <cellStyle name="Normal 3 2 2 2 2 2 3 2 7 2 3" xfId="16378"/>
    <cellStyle name="Normal 3 2 2 2 2 2 3 2 7 3" xfId="16379"/>
    <cellStyle name="Normal 3 2 2 2 2 2 3 2 7 4" xfId="16380"/>
    <cellStyle name="Normal 3 2 2 2 2 2 3 2 8" xfId="16381"/>
    <cellStyle name="Normal 3 2 2 2 2 2 3 2 8 2" xfId="16383"/>
    <cellStyle name="Normal 3 2 2 2 2 2 3 2 8 3" xfId="16384"/>
    <cellStyle name="Normal 3 2 2 2 2 2 3 2 9" xfId="16385"/>
    <cellStyle name="Normal 3 2 2 2 2 2 3 3" xfId="16386"/>
    <cellStyle name="Normal 3 2 2 2 2 2 3 3 2" xfId="16387"/>
    <cellStyle name="Normal 3 2 2 2 2 2 3 3 2 2" xfId="16390"/>
    <cellStyle name="Normal 3 2 2 2 2 2 3 3 2 2 2" xfId="5966"/>
    <cellStyle name="Normal 3 2 2 2 2 2 3 3 2 2 2 2" xfId="10703"/>
    <cellStyle name="Normal 3 2 2 2 2 2 3 3 2 2 2 2 2" xfId="10708"/>
    <cellStyle name="Normal 3 2 2 2 2 2 3 3 2 2 2 2 2 2" xfId="10079"/>
    <cellStyle name="Normal 3 2 2 2 2 2 3 3 2 2 2 2 2 3" xfId="10089"/>
    <cellStyle name="Normal 3 2 2 2 2 2 3 3 2 2 2 2 3" xfId="10713"/>
    <cellStyle name="Normal 3 2 2 2 2 2 3 3 2 2 2 2 4" xfId="10717"/>
    <cellStyle name="Normal 3 2 2 2 2 2 3 3 2 2 2 3" xfId="10726"/>
    <cellStyle name="Normal 3 2 2 2 2 2 3 3 2 2 2 3 2" xfId="10730"/>
    <cellStyle name="Normal 3 2 2 2 2 2 3 3 2 2 2 3 3" xfId="10734"/>
    <cellStyle name="Normal 3 2 2 2 2 2 3 3 2 2 2 4" xfId="10743"/>
    <cellStyle name="Normal 3 2 2 2 2 2 3 3 2 2 2 5" xfId="10748"/>
    <cellStyle name="Normal 3 2 2 2 2 2 3 3 2 2 3" xfId="5974"/>
    <cellStyle name="Normal 3 2 2 2 2 2 3 3 2 2 3 2" xfId="3845"/>
    <cellStyle name="Normal 3 2 2 2 2 2 3 3 2 2 3 2 2" xfId="10754"/>
    <cellStyle name="Normal 3 2 2 2 2 2 3 3 2 2 3 2 3" xfId="10759"/>
    <cellStyle name="Normal 3 2 2 2 2 2 3 3 2 2 3 3" xfId="8946"/>
    <cellStyle name="Normal 3 2 2 2 2 2 3 3 2 2 3 4" xfId="10767"/>
    <cellStyle name="Normal 3 2 2 2 2 2 3 3 2 2 4" xfId="5986"/>
    <cellStyle name="Normal 3 2 2 2 2 2 3 3 2 2 4 2" xfId="8956"/>
    <cellStyle name="Normal 3 2 2 2 2 2 3 3 2 2 4 3" xfId="10778"/>
    <cellStyle name="Normal 3 2 2 2 2 2 3 3 2 2 5" xfId="5995"/>
    <cellStyle name="Normal 3 2 2 2 2 2 3 3 2 2 6" xfId="6003"/>
    <cellStyle name="Normal 3 2 2 2 2 2 3 3 2 3" xfId="16393"/>
    <cellStyle name="Normal 3 2 2 2 2 2 3 3 2 3 2" xfId="6099"/>
    <cellStyle name="Normal 3 2 2 2 2 2 3 3 2 3 2 2" xfId="10824"/>
    <cellStyle name="Normal 3 2 2 2 2 2 3 3 2 3 2 2 2" xfId="5026"/>
    <cellStyle name="Normal 3 2 2 2 2 2 3 3 2 3 2 2 2 2" xfId="10503"/>
    <cellStyle name="Normal 3 2 2 2 2 2 3 3 2 3 2 2 2 3" xfId="16394"/>
    <cellStyle name="Normal 3 2 2 2 2 2 3 3 2 3 2 2 3" xfId="10833"/>
    <cellStyle name="Normal 3 2 2 2 2 2 3 3 2 3 2 2 4" xfId="16397"/>
    <cellStyle name="Normal 3 2 2 2 2 2 3 3 2 3 2 3" xfId="10842"/>
    <cellStyle name="Normal 3 2 2 2 2 2 3 3 2 3 2 3 2" xfId="16075"/>
    <cellStyle name="Normal 3 2 2 2 2 2 3 3 2 3 2 3 3" xfId="16400"/>
    <cellStyle name="Normal 3 2 2 2 2 2 3 3 2 3 2 4" xfId="10847"/>
    <cellStyle name="Normal 3 2 2 2 2 2 3 3 2 3 2 5" xfId="16401"/>
    <cellStyle name="Normal 3 2 2 2 2 2 3 3 2 3 3" xfId="6108"/>
    <cellStyle name="Normal 3 2 2 2 2 2 3 3 2 3 3 2" xfId="8984"/>
    <cellStyle name="Normal 3 2 2 2 2 2 3 3 2 3 3 2 2" xfId="16105"/>
    <cellStyle name="Normal 3 2 2 2 2 2 3 3 2 3 3 2 3" xfId="16109"/>
    <cellStyle name="Normal 3 2 2 2 2 2 3 3 2 3 3 3" xfId="10850"/>
    <cellStyle name="Normal 3 2 2 2 2 2 3 3 2 3 3 4" xfId="16402"/>
    <cellStyle name="Normal 3 2 2 2 2 2 3 3 2 3 4" xfId="6120"/>
    <cellStyle name="Normal 3 2 2 2 2 2 3 3 2 3 4 2" xfId="11376"/>
    <cellStyle name="Normal 3 2 2 2 2 2 3 3 2 3 4 3" xfId="16403"/>
    <cellStyle name="Normal 3 2 2 2 2 2 3 3 2 3 5" xfId="6129"/>
    <cellStyle name="Normal 3 2 2 2 2 2 3 3 2 3 6" xfId="6135"/>
    <cellStyle name="Normal 3 2 2 2 2 2 3 3 2 4" xfId="16406"/>
    <cellStyle name="Normal 3 2 2 2 2 2 3 3 2 4 2" xfId="10878"/>
    <cellStyle name="Normal 3 2 2 2 2 2 3 3 2 4 2 2" xfId="10883"/>
    <cellStyle name="Normal 3 2 2 2 2 2 3 3 2 4 2 2 2" xfId="10891"/>
    <cellStyle name="Normal 3 2 2 2 2 2 3 3 2 4 2 2 3" xfId="10898"/>
    <cellStyle name="Normal 3 2 2 2 2 2 3 3 2 4 2 3" xfId="8687"/>
    <cellStyle name="Normal 3 2 2 2 2 2 3 3 2 4 2 4" xfId="8699"/>
    <cellStyle name="Normal 3 2 2 2 2 2 3 3 2 4 3" xfId="10901"/>
    <cellStyle name="Normal 3 2 2 2 2 2 3 3 2 4 3 2" xfId="10906"/>
    <cellStyle name="Normal 3 2 2 2 2 2 3 3 2 4 3 3" xfId="8797"/>
    <cellStyle name="Normal 3 2 2 2 2 2 3 3 2 4 4" xfId="10909"/>
    <cellStyle name="Normal 3 2 2 2 2 2 3 3 2 4 5" xfId="10914"/>
    <cellStyle name="Normal 3 2 2 2 2 2 3 3 2 5" xfId="16409"/>
    <cellStyle name="Normal 3 2 2 2 2 2 3 3 2 5 2" xfId="10941"/>
    <cellStyle name="Normal 3 2 2 2 2 2 3 3 2 5 2 2" xfId="10946"/>
    <cellStyle name="Normal 3 2 2 2 2 2 3 3 2 5 2 3" xfId="10949"/>
    <cellStyle name="Normal 3 2 2 2 2 2 3 3 2 5 3" xfId="10952"/>
    <cellStyle name="Normal 3 2 2 2 2 2 3 3 2 5 4" xfId="10957"/>
    <cellStyle name="Normal 3 2 2 2 2 2 3 3 2 6" xfId="16410"/>
    <cellStyle name="Normal 3 2 2 2 2 2 3 3 2 6 2" xfId="10970"/>
    <cellStyle name="Normal 3 2 2 2 2 2 3 3 2 6 3" xfId="10973"/>
    <cellStyle name="Normal 3 2 2 2 2 2 3 3 2 7" xfId="16412"/>
    <cellStyle name="Normal 3 2 2 2 2 2 3 3 2 8" xfId="16414"/>
    <cellStyle name="Normal 3 2 2 2 2 2 3 3 3" xfId="16415"/>
    <cellStyle name="Normal 3 2 2 2 2 2 3 3 3 2" xfId="16418"/>
    <cellStyle name="Normal 3 2 2 2 2 2 3 3 3 2 2" xfId="6333"/>
    <cellStyle name="Normal 3 2 2 2 2 2 3 3 3 2 2 2" xfId="11012"/>
    <cellStyle name="Normal 3 2 2 2 2 2 3 3 3 2 2 2 2" xfId="11017"/>
    <cellStyle name="Normal 3 2 2 2 2 2 3 3 3 2 2 2 3" xfId="11020"/>
    <cellStyle name="Normal 3 2 2 2 2 2 3 3 3 2 2 3" xfId="11027"/>
    <cellStyle name="Normal 3 2 2 2 2 2 3 3 3 2 2 4" xfId="11033"/>
    <cellStyle name="Normal 3 2 2 2 2 2 3 3 3 2 3" xfId="6338"/>
    <cellStyle name="Normal 3 2 2 2 2 2 3 3 3 2 3 2" xfId="9017"/>
    <cellStyle name="Normal 3 2 2 2 2 2 3 3 3 2 3 3" xfId="9024"/>
    <cellStyle name="Normal 3 2 2 2 2 2 3 3 3 2 4" xfId="6346"/>
    <cellStyle name="Normal 3 2 2 2 2 2 3 3 3 2 5" xfId="6354"/>
    <cellStyle name="Normal 3 2 2 2 2 2 3 3 3 3" xfId="16419"/>
    <cellStyle name="Normal 3 2 2 2 2 2 3 3 3 3 2" xfId="6444"/>
    <cellStyle name="Normal 3 2 2 2 2 2 3 3 3 3 2 2" xfId="10682"/>
    <cellStyle name="Normal 3 2 2 2 2 2 3 3 3 3 2 3" xfId="10694"/>
    <cellStyle name="Normal 3 2 2 2 2 2 3 3 3 3 3" xfId="6450"/>
    <cellStyle name="Normal 3 2 2 2 2 2 3 3 3 3 4" xfId="6460"/>
    <cellStyle name="Normal 3 2 2 2 2 2 3 3 3 4" xfId="16420"/>
    <cellStyle name="Normal 3 2 2 2 2 2 3 3 3 4 2" xfId="10724"/>
    <cellStyle name="Normal 3 2 2 2 2 2 3 3 3 4 3" xfId="10740"/>
    <cellStyle name="Normal 3 2 2 2 2 2 3 3 3 5" xfId="16421"/>
    <cellStyle name="Normal 3 2 2 2 2 2 3 3 3 6" xfId="11968"/>
    <cellStyle name="Normal 3 2 2 2 2 2 3 3 4" xfId="16423"/>
    <cellStyle name="Normal 3 2 2 2 2 2 3 3 4 2" xfId="14487"/>
    <cellStyle name="Normal 3 2 2 2 2 2 3 3 4 2 2" xfId="6530"/>
    <cellStyle name="Normal 3 2 2 2 2 2 3 3 4 2 2 2" xfId="11042"/>
    <cellStyle name="Normal 3 2 2 2 2 2 3 3 4 2 2 2 2" xfId="16424"/>
    <cellStyle name="Normal 3 2 2 2 2 2 3 3 4 2 2 2 3" xfId="16427"/>
    <cellStyle name="Normal 3 2 2 2 2 2 3 3 4 2 2 3" xfId="11047"/>
    <cellStyle name="Normal 3 2 2 2 2 2 3 3 4 2 2 4" xfId="16428"/>
    <cellStyle name="Normal 3 2 2 2 2 2 3 3 4 2 3" xfId="6537"/>
    <cellStyle name="Normal 3 2 2 2 2 2 3 3 4 2 3 2" xfId="16429"/>
    <cellStyle name="Normal 3 2 2 2 2 2 3 3 4 2 3 3" xfId="16430"/>
    <cellStyle name="Normal 3 2 2 2 2 2 3 3 4 2 4" xfId="6547"/>
    <cellStyle name="Normal 3 2 2 2 2 2 3 3 4 2 5" xfId="4441"/>
    <cellStyle name="Normal 3 2 2 2 2 2 3 3 4 3" xfId="16433"/>
    <cellStyle name="Normal 3 2 2 2 2 2 3 3 4 3 2" xfId="10802"/>
    <cellStyle name="Normal 3 2 2 2 2 2 3 3 4 3 2 2" xfId="10806"/>
    <cellStyle name="Normal 3 2 2 2 2 2 3 3 4 3 2 3" xfId="10810"/>
    <cellStyle name="Normal 3 2 2 2 2 2 3 3 4 3 3" xfId="10815"/>
    <cellStyle name="Normal 3 2 2 2 2 2 3 3 4 3 4" xfId="10819"/>
    <cellStyle name="Normal 3 2 2 2 2 2 3 3 4 4" xfId="16434"/>
    <cellStyle name="Normal 3 2 2 2 2 2 3 3 4 4 2" xfId="10839"/>
    <cellStyle name="Normal 3 2 2 2 2 2 3 3 4 4 3" xfId="10844"/>
    <cellStyle name="Normal 3 2 2 2 2 2 3 3 4 5" xfId="16436"/>
    <cellStyle name="Normal 3 2 2 2 2 2 3 3 4 6" xfId="11972"/>
    <cellStyle name="Normal 3 2 2 2 2 2 3 3 5" xfId="19"/>
    <cellStyle name="Normal 3 2 2 2 2 2 3 3 5 2" xfId="3257"/>
    <cellStyle name="Normal 3 2 2 2 2 2 3 3 5 2 2" xfId="3752"/>
    <cellStyle name="Normal 3 2 2 2 2 2 3 3 5 2 2 2" xfId="4009"/>
    <cellStyle name="Normal 3 2 2 2 2 2 3 3 5 2 2 3" xfId="5565"/>
    <cellStyle name="Normal 3 2 2 2 2 2 3 3 5 2 3" xfId="6704"/>
    <cellStyle name="Normal 3 2 2 2 2 2 3 3 5 2 4" xfId="7338"/>
    <cellStyle name="Normal 3 2 2 2 2 2 3 3 5 3" xfId="8034"/>
    <cellStyle name="Normal 3 2 2 2 2 2 3 3 5 3 2" xfId="8351"/>
    <cellStyle name="Normal 3 2 2 2 2 2 3 3 5 3 3" xfId="8374"/>
    <cellStyle name="Normal 3 2 2 2 2 2 3 3 5 4" xfId="8660"/>
    <cellStyle name="Normal 3 2 2 2 2 2 3 3 5 5" xfId="8778"/>
    <cellStyle name="Normal 3 2 2 2 2 2 3 3 6" xfId="16439"/>
    <cellStyle name="Normal 3 2 2 2 2 2 3 3 6 2" xfId="16442"/>
    <cellStyle name="Normal 3 2 2 2 2 2 3 3 6 2 2" xfId="571"/>
    <cellStyle name="Normal 3 2 2 2 2 2 3 3 6 2 3" xfId="270"/>
    <cellStyle name="Normal 3 2 2 2 2 2 3 3 6 3" xfId="16443"/>
    <cellStyle name="Normal 3 2 2 2 2 2 3 3 6 4" xfId="16444"/>
    <cellStyle name="Normal 3 2 2 2 2 2 3 3 7" xfId="16446"/>
    <cellStyle name="Normal 3 2 2 2 2 2 3 3 7 2" xfId="16448"/>
    <cellStyle name="Normal 3 2 2 2 2 2 3 3 7 3" xfId="16449"/>
    <cellStyle name="Normal 3 2 2 2 2 2 3 3 8" xfId="16450"/>
    <cellStyle name="Normal 3 2 2 2 2 2 3 3 9" xfId="16451"/>
    <cellStyle name="Normal 3 2 2 2 2 2 3 4" xfId="16453"/>
    <cellStyle name="Normal 3 2 2 2 2 2 3 4 2" xfId="16455"/>
    <cellStyle name="Normal 3 2 2 2 2 2 3 4 2 2" xfId="16459"/>
    <cellStyle name="Normal 3 2 2 2 2 2 3 4 2 2 2" xfId="16464"/>
    <cellStyle name="Normal 3 2 2 2 2 2 3 4 2 2 2 2" xfId="9534"/>
    <cellStyle name="Normal 3 2 2 2 2 2 3 4 2 2 2 2 2" xfId="8380"/>
    <cellStyle name="Normal 3 2 2 2 2 2 3 4 2 2 2 2 3" xfId="8434"/>
    <cellStyle name="Normal 3 2 2 2 2 2 3 4 2 2 2 3" xfId="9543"/>
    <cellStyle name="Normal 3 2 2 2 2 2 3 4 2 2 2 4" xfId="15034"/>
    <cellStyle name="Normal 3 2 2 2 2 2 3 4 2 2 3" xfId="16469"/>
    <cellStyle name="Normal 3 2 2 2 2 2 3 4 2 2 3 2" xfId="9261"/>
    <cellStyle name="Normal 3 2 2 2 2 2 3 4 2 2 3 3" xfId="16472"/>
    <cellStyle name="Normal 3 2 2 2 2 2 3 4 2 2 4" xfId="12957"/>
    <cellStyle name="Normal 3 2 2 2 2 2 3 4 2 2 5" xfId="12960"/>
    <cellStyle name="Normal 3 2 2 2 2 2 3 4 2 3" xfId="16475"/>
    <cellStyle name="Normal 3 2 2 2 2 2 3 4 2 3 2" xfId="16479"/>
    <cellStyle name="Normal 3 2 2 2 2 2 3 4 2 3 2 2" xfId="4673"/>
    <cellStyle name="Normal 3 2 2 2 2 2 3 4 2 3 2 3" xfId="16480"/>
    <cellStyle name="Normal 3 2 2 2 2 2 3 4 2 3 3" xfId="16483"/>
    <cellStyle name="Normal 3 2 2 2 2 2 3 4 2 3 4" xfId="13387"/>
    <cellStyle name="Normal 3 2 2 2 2 2 3 4 2 4" xfId="16486"/>
    <cellStyle name="Normal 3 2 2 2 2 2 3 4 2 4 2" xfId="16489"/>
    <cellStyle name="Normal 3 2 2 2 2 2 3 4 2 4 3" xfId="16491"/>
    <cellStyle name="Normal 3 2 2 2 2 2 3 4 2 5" xfId="16494"/>
    <cellStyle name="Normal 3 2 2 2 2 2 3 4 2 6" xfId="16496"/>
    <cellStyle name="Normal 3 2 2 2 2 2 3 4 3" xfId="16498"/>
    <cellStyle name="Normal 3 2 2 2 2 2 3 4 3 2" xfId="16501"/>
    <cellStyle name="Normal 3 2 2 2 2 2 3 4 3 2 2" xfId="16505"/>
    <cellStyle name="Normal 3 2 2 2 2 2 3 4 3 2 2 2" xfId="9583"/>
    <cellStyle name="Normal 3 2 2 2 2 2 3 4 3 2 2 2 2" xfId="16507"/>
    <cellStyle name="Normal 3 2 2 2 2 2 3 4 3 2 2 2 3" xfId="16508"/>
    <cellStyle name="Normal 3 2 2 2 2 2 3 4 3 2 2 3" xfId="16509"/>
    <cellStyle name="Normal 3 2 2 2 2 2 3 4 3 2 2 4" xfId="16510"/>
    <cellStyle name="Normal 3 2 2 2 2 2 3 4 3 2 3" xfId="16513"/>
    <cellStyle name="Normal 3 2 2 2 2 2 3 4 3 2 3 2" xfId="16515"/>
    <cellStyle name="Normal 3 2 2 2 2 2 3 4 3 2 3 3" xfId="16516"/>
    <cellStyle name="Normal 3 2 2 2 2 2 3 4 3 2 4" xfId="12353"/>
    <cellStyle name="Normal 3 2 2 2 2 2 3 4 3 2 5" xfId="12363"/>
    <cellStyle name="Normal 3 2 2 2 2 2 3 4 3 3" xfId="16519"/>
    <cellStyle name="Normal 3 2 2 2 2 2 3 4 3 3 2" xfId="10993"/>
    <cellStyle name="Normal 3 2 2 2 2 2 3 4 3 3 2 2" xfId="10996"/>
    <cellStyle name="Normal 3 2 2 2 2 2 3 4 3 3 2 3" xfId="10999"/>
    <cellStyle name="Normal 3 2 2 2 2 2 3 4 3 3 3" xfId="11002"/>
    <cellStyle name="Normal 3 2 2 2 2 2 3 4 3 3 4" xfId="11008"/>
    <cellStyle name="Normal 3 2 2 2 2 2 3 4 3 4" xfId="16523"/>
    <cellStyle name="Normal 3 2 2 2 2 2 3 4 3 4 2" xfId="11024"/>
    <cellStyle name="Normal 3 2 2 2 2 2 3 4 3 4 3" xfId="11030"/>
    <cellStyle name="Normal 3 2 2 2 2 2 3 4 3 5" xfId="16525"/>
    <cellStyle name="Normal 3 2 2 2 2 2 3 4 3 6" xfId="11961"/>
    <cellStyle name="Normal 3 2 2 2 2 2 3 4 4" xfId="16528"/>
    <cellStyle name="Normal 3 2 2 2 2 2 3 4 4 2" xfId="16531"/>
    <cellStyle name="Normal 3 2 2 2 2 2 3 4 4 2 2" xfId="16533"/>
    <cellStyle name="Normal 3 2 2 2 2 2 3 4 4 2 2 2" xfId="15833"/>
    <cellStyle name="Normal 3 2 2 2 2 2 3 4 4 2 2 3" xfId="16536"/>
    <cellStyle name="Normal 3 2 2 2 2 2 3 4 4 2 3" xfId="16537"/>
    <cellStyle name="Normal 3 2 2 2 2 2 3 4 4 2 4" xfId="16539"/>
    <cellStyle name="Normal 3 2 2 2 2 2 3 4 4 3" xfId="16542"/>
    <cellStyle name="Normal 3 2 2 2 2 2 3 4 4 3 2" xfId="10667"/>
    <cellStyle name="Normal 3 2 2 2 2 2 3 4 4 3 3" xfId="10674"/>
    <cellStyle name="Normal 3 2 2 2 2 2 3 4 4 4" xfId="16544"/>
    <cellStyle name="Normal 3 2 2 2 2 2 3 4 4 5" xfId="16546"/>
    <cellStyle name="Normal 3 2 2 2 2 2 3 4 5" xfId="16550"/>
    <cellStyle name="Normal 3 2 2 2 2 2 3 4 5 2" xfId="16551"/>
    <cellStyle name="Normal 3 2 2 2 2 2 3 4 5 2 2" xfId="16553"/>
    <cellStyle name="Normal 3 2 2 2 2 2 3 4 5 2 3" xfId="16555"/>
    <cellStyle name="Normal 3 2 2 2 2 2 3 4 5 3" xfId="16556"/>
    <cellStyle name="Normal 3 2 2 2 2 2 3 4 5 4" xfId="16557"/>
    <cellStyle name="Normal 3 2 2 2 2 2 3 4 6" xfId="16560"/>
    <cellStyle name="Normal 3 2 2 2 2 2 3 4 6 2" xfId="16561"/>
    <cellStyle name="Normal 3 2 2 2 2 2 3 4 6 3" xfId="16562"/>
    <cellStyle name="Normal 3 2 2 2 2 2 3 4 7" xfId="16563"/>
    <cellStyle name="Normal 3 2 2 2 2 2 3 4 8" xfId="16564"/>
    <cellStyle name="Normal 3 2 2 2 2 2 3 5" xfId="16566"/>
    <cellStyle name="Normal 3 2 2 2 2 2 3 5 2" xfId="16568"/>
    <cellStyle name="Normal 3 2 2 2 2 2 3 5 2 2" xfId="16571"/>
    <cellStyle name="Normal 3 2 2 2 2 2 3 5 2 2 2" xfId="766"/>
    <cellStyle name="Normal 3 2 2 2 2 2 3 5 2 2 2 2" xfId="407"/>
    <cellStyle name="Normal 3 2 2 2 2 2 3 5 2 2 2 3" xfId="462"/>
    <cellStyle name="Normal 3 2 2 2 2 2 3 5 2 2 3" xfId="2751"/>
    <cellStyle name="Normal 3 2 2 2 2 2 3 5 2 2 4" xfId="2766"/>
    <cellStyle name="Normal 3 2 2 2 2 2 3 5 2 3" xfId="16575"/>
    <cellStyle name="Normal 3 2 2 2 2 2 3 5 2 3 2" xfId="5754"/>
    <cellStyle name="Normal 3 2 2 2 2 2 3 5 2 3 3" xfId="5764"/>
    <cellStyle name="Normal 3 2 2 2 2 2 3 5 2 4" xfId="16579"/>
    <cellStyle name="Normal 3 2 2 2 2 2 3 5 2 5" xfId="16581"/>
    <cellStyle name="Normal 3 2 2 2 2 2 3 5 3" xfId="16583"/>
    <cellStyle name="Normal 3 2 2 2 2 2 3 5 3 2" xfId="16586"/>
    <cellStyle name="Normal 3 2 2 2 2 2 3 5 3 2 2" xfId="8238"/>
    <cellStyle name="Normal 3 2 2 2 2 2 3 5 3 2 3" xfId="8243"/>
    <cellStyle name="Normal 3 2 2 2 2 2 3 5 3 3" xfId="16590"/>
    <cellStyle name="Normal 3 2 2 2 2 2 3 5 3 4" xfId="16592"/>
    <cellStyle name="Normal 3 2 2 2 2 2 3 5 4" xfId="16595"/>
    <cellStyle name="Normal 3 2 2 2 2 2 3 5 4 2" xfId="16600"/>
    <cellStyle name="Normal 3 2 2 2 2 2 3 5 4 3" xfId="16604"/>
    <cellStyle name="Normal 3 2 2 2 2 2 3 5 5" xfId="16609"/>
    <cellStyle name="Normal 3 2 2 2 2 2 3 5 6" xfId="16614"/>
    <cellStyle name="Normal 3 2 2 2 2 2 3 6" xfId="16615"/>
    <cellStyle name="Normal 3 2 2 2 2 2 3 6 2" xfId="16620"/>
    <cellStyle name="Normal 3 2 2 2 2 2 3 6 2 2" xfId="16623"/>
    <cellStyle name="Normal 3 2 2 2 2 2 3 6 2 2 2" xfId="14518"/>
    <cellStyle name="Normal 3 2 2 2 2 2 3 6 2 2 2 2" xfId="4657"/>
    <cellStyle name="Normal 3 2 2 2 2 2 3 6 2 2 2 3" xfId="14520"/>
    <cellStyle name="Normal 3 2 2 2 2 2 3 6 2 2 3" xfId="12418"/>
    <cellStyle name="Normal 3 2 2 2 2 2 3 6 2 2 4" xfId="12419"/>
    <cellStyle name="Normal 3 2 2 2 2 2 3 6 2 3" xfId="16627"/>
    <cellStyle name="Normal 3 2 2 2 2 2 3 6 2 3 2" xfId="16629"/>
    <cellStyle name="Normal 3 2 2 2 2 2 3 6 2 3 3" xfId="16630"/>
    <cellStyle name="Normal 3 2 2 2 2 2 3 6 2 4" xfId="16633"/>
    <cellStyle name="Normal 3 2 2 2 2 2 3 6 2 5" xfId="16634"/>
    <cellStyle name="Normal 3 2 2 2 2 2 3 6 3" xfId="16636"/>
    <cellStyle name="Normal 3 2 2 2 2 2 3 6 3 2" xfId="14984"/>
    <cellStyle name="Normal 3 2 2 2 2 2 3 6 3 2 2" xfId="14896"/>
    <cellStyle name="Normal 3 2 2 2 2 2 3 6 3 2 3" xfId="14901"/>
    <cellStyle name="Normal 3 2 2 2 2 2 3 6 3 3" xfId="14989"/>
    <cellStyle name="Normal 3 2 2 2 2 2 3 6 3 4" xfId="14991"/>
    <cellStyle name="Normal 3 2 2 2 2 2 3 6 4" xfId="16639"/>
    <cellStyle name="Normal 3 2 2 2 2 2 3 6 4 2" xfId="16641"/>
    <cellStyle name="Normal 3 2 2 2 2 2 3 6 4 3" xfId="16644"/>
    <cellStyle name="Normal 3 2 2 2 2 2 3 6 5" xfId="16648"/>
    <cellStyle name="Normal 3 2 2 2 2 2 3 6 6" xfId="16650"/>
    <cellStyle name="Normal 3 2 2 2 2 2 3 7" xfId="16651"/>
    <cellStyle name="Normal 3 2 2 2 2 2 3 7 2" xfId="16656"/>
    <cellStyle name="Normal 3 2 2 2 2 2 3 7 2 2" xfId="16660"/>
    <cellStyle name="Normal 3 2 2 2 2 2 3 7 2 2 2" xfId="11506"/>
    <cellStyle name="Normal 3 2 2 2 2 2 3 7 2 2 3" xfId="11509"/>
    <cellStyle name="Normal 3 2 2 2 2 2 3 7 2 3" xfId="16665"/>
    <cellStyle name="Normal 3 2 2 2 2 2 3 7 2 4" xfId="16667"/>
    <cellStyle name="Normal 3 2 2 2 2 2 3 7 3" xfId="16669"/>
    <cellStyle name="Normal 3 2 2 2 2 2 3 7 3 2" xfId="16671"/>
    <cellStyle name="Normal 3 2 2 2 2 2 3 7 3 3" xfId="16673"/>
    <cellStyle name="Normal 3 2 2 2 2 2 3 7 4" xfId="16676"/>
    <cellStyle name="Normal 3 2 2 2 2 2 3 7 5" xfId="14155"/>
    <cellStyle name="Normal 3 2 2 2 2 2 3 8" xfId="16679"/>
    <cellStyle name="Normal 3 2 2 2 2 2 3 8 2" xfId="16681"/>
    <cellStyle name="Normal 3 2 2 2 2 2 3 8 2 2" xfId="16683"/>
    <cellStyle name="Normal 3 2 2 2 2 2 3 8 2 3" xfId="16685"/>
    <cellStyle name="Normal 3 2 2 2 2 2 3 8 3" xfId="4581"/>
    <cellStyle name="Normal 3 2 2 2 2 2 3 8 4" xfId="4592"/>
    <cellStyle name="Normal 3 2 2 2 2 2 3 9" xfId="16689"/>
    <cellStyle name="Normal 3 2 2 2 2 2 3 9 2" xfId="11723"/>
    <cellStyle name="Normal 3 2 2 2 2 2 3 9 3" xfId="877"/>
    <cellStyle name="Normal 3 2 2 2 2 3" xfId="12600"/>
    <cellStyle name="Normal 3 2 2 2 2 4" xfId="12603"/>
    <cellStyle name="Normal 3 2 2 2 2 4 10" xfId="9698"/>
    <cellStyle name="Normal 3 2 2 2 2 4 2" xfId="16691"/>
    <cellStyle name="Normal 3 2 2 2 2 4 2 2" xfId="16693"/>
    <cellStyle name="Normal 3 2 2 2 2 4 2 2 2" xfId="16694"/>
    <cellStyle name="Normal 3 2 2 2 2 4 2 2 2 2" xfId="10578"/>
    <cellStyle name="Normal 3 2 2 2 2 4 2 2 2 2 2" xfId="16695"/>
    <cellStyle name="Normal 3 2 2 2 2 4 2 2 2 2 2 2" xfId="16696"/>
    <cellStyle name="Normal 3 2 2 2 2 4 2 2 2 2 2 2 2" xfId="16697"/>
    <cellStyle name="Normal 3 2 2 2 2 4 2 2 2 2 2 2 3" xfId="16698"/>
    <cellStyle name="Normal 3 2 2 2 2 4 2 2 2 2 2 3" xfId="16699"/>
    <cellStyle name="Normal 3 2 2 2 2 4 2 2 2 2 2 4" xfId="16700"/>
    <cellStyle name="Normal 3 2 2 2 2 4 2 2 2 2 3" xfId="16702"/>
    <cellStyle name="Normal 3 2 2 2 2 4 2 2 2 2 3 2" xfId="16495"/>
    <cellStyle name="Normal 3 2 2 2 2 4 2 2 2 2 3 3" xfId="16703"/>
    <cellStyle name="Normal 3 2 2 2 2 4 2 2 2 2 4" xfId="11981"/>
    <cellStyle name="Normal 3 2 2 2 2 4 2 2 2 2 5" xfId="11986"/>
    <cellStyle name="Normal 3 2 2 2 2 4 2 2 2 3" xfId="16704"/>
    <cellStyle name="Normal 3 2 2 2 2 4 2 2 2 3 2" xfId="16705"/>
    <cellStyle name="Normal 3 2 2 2 2 4 2 2 2 3 2 2" xfId="16706"/>
    <cellStyle name="Normal 3 2 2 2 2 4 2 2 2 3 2 3" xfId="16707"/>
    <cellStyle name="Normal 3 2 2 2 2 4 2 2 2 3 3" xfId="16708"/>
    <cellStyle name="Normal 3 2 2 2 2 4 2 2 2 3 4" xfId="11991"/>
    <cellStyle name="Normal 3 2 2 2 2 4 2 2 2 4" xfId="16710"/>
    <cellStyle name="Normal 3 2 2 2 2 4 2 2 2 4 2" xfId="16712"/>
    <cellStyle name="Normal 3 2 2 2 2 4 2 2 2 4 3" xfId="16714"/>
    <cellStyle name="Normal 3 2 2 2 2 4 2 2 2 5" xfId="16716"/>
    <cellStyle name="Normal 3 2 2 2 2 4 2 2 2 6" xfId="16717"/>
    <cellStyle name="Normal 3 2 2 2 2 4 2 2 3" xfId="16720"/>
    <cellStyle name="Normal 3 2 2 2 2 4 2 2 3 2" xfId="16722"/>
    <cellStyle name="Normal 3 2 2 2 2 4 2 2 3 2 2" xfId="16723"/>
    <cellStyle name="Normal 3 2 2 2 2 4 2 2 3 2 2 2" xfId="16724"/>
    <cellStyle name="Normal 3 2 2 2 2 4 2 2 3 2 2 2 2" xfId="8742"/>
    <cellStyle name="Normal 3 2 2 2 2 4 2 2 3 2 2 2 3" xfId="8747"/>
    <cellStyle name="Normal 3 2 2 2 2 4 2 2 3 2 2 3" xfId="16725"/>
    <cellStyle name="Normal 3 2 2 2 2 4 2 2 3 2 2 4" xfId="16726"/>
    <cellStyle name="Normal 3 2 2 2 2 4 2 2 3 2 3" xfId="16727"/>
    <cellStyle name="Normal 3 2 2 2 2 4 2 2 3 2 3 2" xfId="16728"/>
    <cellStyle name="Normal 3 2 2 2 2 4 2 2 3 2 3 3" xfId="16729"/>
    <cellStyle name="Normal 3 2 2 2 2 4 2 2 3 2 4" xfId="12014"/>
    <cellStyle name="Normal 3 2 2 2 2 4 2 2 3 2 5" xfId="12019"/>
    <cellStyle name="Normal 3 2 2 2 2 4 2 2 3 3" xfId="16730"/>
    <cellStyle name="Normal 3 2 2 2 2 4 2 2 3 3 2" xfId="16731"/>
    <cellStyle name="Normal 3 2 2 2 2 4 2 2 3 3 2 2" xfId="16732"/>
    <cellStyle name="Normal 3 2 2 2 2 4 2 2 3 3 2 3" xfId="16733"/>
    <cellStyle name="Normal 3 2 2 2 2 4 2 2 3 3 3" xfId="16734"/>
    <cellStyle name="Normal 3 2 2 2 2 4 2 2 3 3 4" xfId="12025"/>
    <cellStyle name="Normal 3 2 2 2 2 4 2 2 3 4" xfId="16736"/>
    <cellStyle name="Normal 3 2 2 2 2 4 2 2 3 4 2" xfId="16737"/>
    <cellStyle name="Normal 3 2 2 2 2 4 2 2 3 4 3" xfId="16738"/>
    <cellStyle name="Normal 3 2 2 2 2 4 2 2 3 5" xfId="16740"/>
    <cellStyle name="Normal 3 2 2 2 2 4 2 2 3 6" xfId="16741"/>
    <cellStyle name="Normal 3 2 2 2 2 4 2 2 4" xfId="16744"/>
    <cellStyle name="Normal 3 2 2 2 2 4 2 2 4 2" xfId="16747"/>
    <cellStyle name="Normal 3 2 2 2 2 4 2 2 4 2 2" xfId="16748"/>
    <cellStyle name="Normal 3 2 2 2 2 4 2 2 4 2 2 2" xfId="16749"/>
    <cellStyle name="Normal 3 2 2 2 2 4 2 2 4 2 2 3" xfId="16750"/>
    <cellStyle name="Normal 3 2 2 2 2 4 2 2 4 2 3" xfId="16752"/>
    <cellStyle name="Normal 3 2 2 2 2 4 2 2 4 2 4" xfId="11256"/>
    <cellStyle name="Normal 3 2 2 2 2 4 2 2 4 3" xfId="16755"/>
    <cellStyle name="Normal 3 2 2 2 2 4 2 2 4 3 2" xfId="16756"/>
    <cellStyle name="Normal 3 2 2 2 2 4 2 2 4 3 3" xfId="16757"/>
    <cellStyle name="Normal 3 2 2 2 2 4 2 2 4 4" xfId="16758"/>
    <cellStyle name="Normal 3 2 2 2 2 4 2 2 4 5" xfId="16759"/>
    <cellStyle name="Normal 3 2 2 2 2 4 2 2 5" xfId="16762"/>
    <cellStyle name="Normal 3 2 2 2 2 4 2 2 5 2" xfId="16763"/>
    <cellStyle name="Normal 3 2 2 2 2 4 2 2 5 2 2" xfId="16764"/>
    <cellStyle name="Normal 3 2 2 2 2 4 2 2 5 2 3" xfId="16765"/>
    <cellStyle name="Normal 3 2 2 2 2 4 2 2 5 3" xfId="16766"/>
    <cellStyle name="Normal 3 2 2 2 2 4 2 2 5 4" xfId="16767"/>
    <cellStyle name="Normal 3 2 2 2 2 4 2 2 6" xfId="7229"/>
    <cellStyle name="Normal 3 2 2 2 2 4 2 2 6 2" xfId="9058"/>
    <cellStyle name="Normal 3 2 2 2 2 4 2 2 6 3" xfId="9072"/>
    <cellStyle name="Normal 3 2 2 2 2 4 2 2 7" xfId="7245"/>
    <cellStyle name="Normal 3 2 2 2 2 4 2 2 8" xfId="7261"/>
    <cellStyle name="Normal 3 2 2 2 2 4 2 3" xfId="16768"/>
    <cellStyle name="Normal 3 2 2 2 2 4 2 3 2" xfId="16769"/>
    <cellStyle name="Normal 3 2 2 2 2 4 2 3 2 2" xfId="16770"/>
    <cellStyle name="Normal 3 2 2 2 2 4 2 3 2 2 2" xfId="16771"/>
    <cellStyle name="Normal 3 2 2 2 2 4 2 3 2 2 2 2" xfId="12494"/>
    <cellStyle name="Normal 3 2 2 2 2 4 2 3 2 2 2 3" xfId="12512"/>
    <cellStyle name="Normal 3 2 2 2 2 4 2 3 2 2 3" xfId="16772"/>
    <cellStyle name="Normal 3 2 2 2 2 4 2 3 2 2 4" xfId="4835"/>
    <cellStyle name="Normal 3 2 2 2 2 4 2 3 2 3" xfId="16773"/>
    <cellStyle name="Normal 3 2 2 2 2 4 2 3 2 3 2" xfId="16774"/>
    <cellStyle name="Normal 3 2 2 2 2 4 2 3 2 3 3" xfId="14102"/>
    <cellStyle name="Normal 3 2 2 2 2 4 2 3 2 4" xfId="16776"/>
    <cellStyle name="Normal 3 2 2 2 2 4 2 3 2 5" xfId="16779"/>
    <cellStyle name="Normal 3 2 2 2 2 4 2 3 3" xfId="16780"/>
    <cellStyle name="Normal 3 2 2 2 2 4 2 3 3 2" xfId="16781"/>
    <cellStyle name="Normal 3 2 2 2 2 4 2 3 3 2 2" xfId="16782"/>
    <cellStyle name="Normal 3 2 2 2 2 4 2 3 3 2 3" xfId="16783"/>
    <cellStyle name="Normal 3 2 2 2 2 4 2 3 3 3" xfId="16784"/>
    <cellStyle name="Normal 3 2 2 2 2 4 2 3 3 4" xfId="16785"/>
    <cellStyle name="Normal 3 2 2 2 2 4 2 3 4" xfId="16787"/>
    <cellStyle name="Normal 3 2 2 2 2 4 2 3 4 2" xfId="16788"/>
    <cellStyle name="Normal 3 2 2 2 2 4 2 3 4 3" xfId="16789"/>
    <cellStyle name="Normal 3 2 2 2 2 4 2 3 5" xfId="16791"/>
    <cellStyle name="Normal 3 2 2 2 2 4 2 3 6" xfId="7441"/>
    <cellStyle name="Normal 3 2 2 2 2 4 2 4" xfId="16795"/>
    <cellStyle name="Normal 3 2 2 2 2 4 2 4 2" xfId="16797"/>
    <cellStyle name="Normal 3 2 2 2 2 4 2 4 2 2" xfId="3430"/>
    <cellStyle name="Normal 3 2 2 2 2 4 2 4 2 2 2" xfId="15219"/>
    <cellStyle name="Normal 3 2 2 2 2 4 2 4 2 2 2 2" xfId="5768"/>
    <cellStyle name="Normal 3 2 2 2 2 4 2 4 2 2 2 3" xfId="5780"/>
    <cellStyle name="Normal 3 2 2 2 2 4 2 4 2 2 3" xfId="15222"/>
    <cellStyle name="Normal 3 2 2 2 2 4 2 4 2 2 4" xfId="12056"/>
    <cellStyle name="Normal 3 2 2 2 2 4 2 4 2 3" xfId="16799"/>
    <cellStyle name="Normal 3 2 2 2 2 4 2 4 2 3 2" xfId="15242"/>
    <cellStyle name="Normal 3 2 2 2 2 4 2 4 2 3 3" xfId="16800"/>
    <cellStyle name="Normal 3 2 2 2 2 4 2 4 2 4" xfId="16802"/>
    <cellStyle name="Normal 3 2 2 2 2 4 2 4 2 5" xfId="16803"/>
    <cellStyle name="Normal 3 2 2 2 2 4 2 4 3" xfId="16805"/>
    <cellStyle name="Normal 3 2 2 2 2 4 2 4 3 2" xfId="16807"/>
    <cellStyle name="Normal 3 2 2 2 2 4 2 4 3 2 2" xfId="15362"/>
    <cellStyle name="Normal 3 2 2 2 2 4 2 4 3 2 3" xfId="16808"/>
    <cellStyle name="Normal 3 2 2 2 2 4 2 4 3 3" xfId="16810"/>
    <cellStyle name="Normal 3 2 2 2 2 4 2 4 3 4" xfId="16811"/>
    <cellStyle name="Normal 3 2 2 2 2 4 2 4 4" xfId="16813"/>
    <cellStyle name="Normal 3 2 2 2 2 4 2 4 4 2" xfId="16814"/>
    <cellStyle name="Normal 3 2 2 2 2 4 2 4 4 3" xfId="2390"/>
    <cellStyle name="Normal 3 2 2 2 2 4 2 4 5" xfId="16816"/>
    <cellStyle name="Normal 3 2 2 2 2 4 2 4 6" xfId="3451"/>
    <cellStyle name="Normal 3 2 2 2 2 4 2 5" xfId="7649"/>
    <cellStyle name="Normal 3 2 2 2 2 4 2 5 2" xfId="3211"/>
    <cellStyle name="Normal 3 2 2 2 2 4 2 5 2 2" xfId="16818"/>
    <cellStyle name="Normal 3 2 2 2 2 4 2 5 2 2 2" xfId="3675"/>
    <cellStyle name="Normal 3 2 2 2 2 4 2 5 2 2 3" xfId="3695"/>
    <cellStyle name="Normal 3 2 2 2 2 4 2 5 2 3" xfId="16820"/>
    <cellStyle name="Normal 3 2 2 2 2 4 2 5 2 4" xfId="16821"/>
    <cellStyle name="Normal 3 2 2 2 2 4 2 5 3" xfId="16823"/>
    <cellStyle name="Normal 3 2 2 2 2 4 2 5 3 2" xfId="16824"/>
    <cellStyle name="Normal 3 2 2 2 2 4 2 5 3 3" xfId="16825"/>
    <cellStyle name="Normal 3 2 2 2 2 4 2 5 4" xfId="16827"/>
    <cellStyle name="Normal 3 2 2 2 2 4 2 5 5" xfId="16828"/>
    <cellStyle name="Normal 3 2 2 2 2 4 2 6" xfId="7014"/>
    <cellStyle name="Normal 3 2 2 2 2 4 2 6 2" xfId="1692"/>
    <cellStyle name="Normal 3 2 2 2 2 4 2 6 2 2" xfId="3536"/>
    <cellStyle name="Normal 3 2 2 2 2 4 2 6 2 3" xfId="672"/>
    <cellStyle name="Normal 3 2 2 2 2 4 2 6 3" xfId="5385"/>
    <cellStyle name="Normal 3 2 2 2 2 4 2 6 4" xfId="5392"/>
    <cellStyle name="Normal 3 2 2 2 2 4 2 7" xfId="16831"/>
    <cellStyle name="Normal 3 2 2 2 2 4 2 7 2" xfId="5404"/>
    <cellStyle name="Normal 3 2 2 2 2 4 2 7 3" xfId="5407"/>
    <cellStyle name="Normal 3 2 2 2 2 4 2 8" xfId="16833"/>
    <cellStyle name="Normal 3 2 2 2 2 4 2 9" xfId="10185"/>
    <cellStyle name="Normal 3 2 2 2 2 4 3" xfId="16834"/>
    <cellStyle name="Normal 3 2 2 2 2 4 3 2" xfId="16835"/>
    <cellStyle name="Normal 3 2 2 2 2 4 3 2 2" xfId="11974"/>
    <cellStyle name="Normal 3 2 2 2 2 4 3 2 2 2" xfId="16836"/>
    <cellStyle name="Normal 3 2 2 2 2 4 3 2 2 2 2" xfId="16837"/>
    <cellStyle name="Normal 3 2 2 2 2 4 3 2 2 2 2 2" xfId="16838"/>
    <cellStyle name="Normal 3 2 2 2 2 4 3 2 2 2 2 3" xfId="16839"/>
    <cellStyle name="Normal 3 2 2 2 2 4 3 2 2 2 3" xfId="5017"/>
    <cellStyle name="Normal 3 2 2 2 2 4 3 2 2 2 4" xfId="543"/>
    <cellStyle name="Normal 3 2 2 2 2 4 3 2 2 3" xfId="16840"/>
    <cellStyle name="Normal 3 2 2 2 2 4 3 2 2 3 2" xfId="16841"/>
    <cellStyle name="Normal 3 2 2 2 2 4 3 2 2 3 3" xfId="3105"/>
    <cellStyle name="Normal 3 2 2 2 2 4 3 2 2 4" xfId="16843"/>
    <cellStyle name="Normal 3 2 2 2 2 4 3 2 2 5" xfId="14909"/>
    <cellStyle name="Normal 3 2 2 2 2 4 3 2 3" xfId="16844"/>
    <cellStyle name="Normal 3 2 2 2 2 4 3 2 3 2" xfId="16845"/>
    <cellStyle name="Normal 3 2 2 2 2 4 3 2 3 2 2" xfId="16846"/>
    <cellStyle name="Normal 3 2 2 2 2 4 3 2 3 2 3" xfId="5045"/>
    <cellStyle name="Normal 3 2 2 2 2 4 3 2 3 3" xfId="16847"/>
    <cellStyle name="Normal 3 2 2 2 2 4 3 2 3 4" xfId="16848"/>
    <cellStyle name="Normal 3 2 2 2 2 4 3 2 4" xfId="16850"/>
    <cellStyle name="Normal 3 2 2 2 2 4 3 2 4 2" xfId="16851"/>
    <cellStyle name="Normal 3 2 2 2 2 4 3 2 4 3" xfId="16852"/>
    <cellStyle name="Normal 3 2 2 2 2 4 3 2 5" xfId="16854"/>
    <cellStyle name="Normal 3 2 2 2 2 4 3 2 6" xfId="9385"/>
    <cellStyle name="Normal 3 2 2 2 2 4 3 3" xfId="16855"/>
    <cellStyle name="Normal 3 2 2 2 2 4 3 3 2" xfId="9987"/>
    <cellStyle name="Normal 3 2 2 2 2 4 3 3 2 2" xfId="9989"/>
    <cellStyle name="Normal 3 2 2 2 2 4 3 3 2 2 2" xfId="16856"/>
    <cellStyle name="Normal 3 2 2 2 2 4 3 3 2 2 2 2" xfId="16858"/>
    <cellStyle name="Normal 3 2 2 2 2 4 3 3 2 2 2 3" xfId="16860"/>
    <cellStyle name="Normal 3 2 2 2 2 4 3 3 2 2 3" xfId="5095"/>
    <cellStyle name="Normal 3 2 2 2 2 4 3 3 2 2 4" xfId="5099"/>
    <cellStyle name="Normal 3 2 2 2 2 4 3 3 2 3" xfId="9991"/>
    <cellStyle name="Normal 3 2 2 2 2 4 3 3 2 3 2" xfId="10026"/>
    <cellStyle name="Normal 3 2 2 2 2 4 3 3 2 3 3" xfId="10030"/>
    <cellStyle name="Normal 3 2 2 2 2 4 3 3 2 4" xfId="9993"/>
    <cellStyle name="Normal 3 2 2 2 2 4 3 3 2 5" xfId="16862"/>
    <cellStyle name="Normal 3 2 2 2 2 4 3 3 3" xfId="9997"/>
    <cellStyle name="Normal 3 2 2 2 2 4 3 3 3 2" xfId="10001"/>
    <cellStyle name="Normal 3 2 2 2 2 4 3 3 3 2 2" xfId="16863"/>
    <cellStyle name="Normal 3 2 2 2 2 4 3 3 3 2 3" xfId="16865"/>
    <cellStyle name="Normal 3 2 2 2 2 4 3 3 3 3" xfId="16867"/>
    <cellStyle name="Normal 3 2 2 2 2 4 3 3 3 4" xfId="16868"/>
    <cellStyle name="Normal 3 2 2 2 2 4 3 3 4" xfId="8438"/>
    <cellStyle name="Normal 3 2 2 2 2 4 3 3 4 2" xfId="10005"/>
    <cellStyle name="Normal 3 2 2 2 2 4 3 3 4 3" xfId="10010"/>
    <cellStyle name="Normal 3 2 2 2 2 4 3 3 5" xfId="16870"/>
    <cellStyle name="Normal 3 2 2 2 2 4 3 3 6" xfId="9431"/>
    <cellStyle name="Normal 3 2 2 2 2 4 3 4" xfId="16872"/>
    <cellStyle name="Normal 3 2 2 2 2 4 3 4 2" xfId="16874"/>
    <cellStyle name="Normal 3 2 2 2 2 4 3 4 2 2" xfId="5868"/>
    <cellStyle name="Normal 3 2 2 2 2 4 3 4 2 2 2" xfId="16165"/>
    <cellStyle name="Normal 3 2 2 2 2 4 3 4 2 2 3" xfId="16174"/>
    <cellStyle name="Normal 3 2 2 2 2 4 3 4 2 3" xfId="5872"/>
    <cellStyle name="Normal 3 2 2 2 2 4 3 4 2 4" xfId="5875"/>
    <cellStyle name="Normal 3 2 2 2 2 4 3 4 3" xfId="16876"/>
    <cellStyle name="Normal 3 2 2 2 2 4 3 4 3 2" xfId="16878"/>
    <cellStyle name="Normal 3 2 2 2 2 4 3 4 3 3" xfId="16880"/>
    <cellStyle name="Normal 3 2 2 2 2 4 3 4 4" xfId="16882"/>
    <cellStyle name="Normal 3 2 2 2 2 4 3 4 5" xfId="16884"/>
    <cellStyle name="Normal 3 2 2 2 2 4 3 5" xfId="7659"/>
    <cellStyle name="Normal 3 2 2 2 2 4 3 5 2" xfId="16886"/>
    <cellStyle name="Normal 3 2 2 2 2 4 3 5 2 2" xfId="16888"/>
    <cellStyle name="Normal 3 2 2 2 2 4 3 5 2 3" xfId="16890"/>
    <cellStyle name="Normal 3 2 2 2 2 4 3 5 3" xfId="16892"/>
    <cellStyle name="Normal 3 2 2 2 2 4 3 5 4" xfId="16894"/>
    <cellStyle name="Normal 3 2 2 2 2 4 3 6" xfId="7022"/>
    <cellStyle name="Normal 3 2 2 2 2 4 3 6 2" xfId="934"/>
    <cellStyle name="Normal 3 2 2 2 2 4 3 6 3" xfId="5427"/>
    <cellStyle name="Normal 3 2 2 2 2 4 3 7" xfId="16896"/>
    <cellStyle name="Normal 3 2 2 2 2 4 3 8" xfId="16898"/>
    <cellStyle name="Normal 3 2 2 2 2 4 4" xfId="16899"/>
    <cellStyle name="Normal 3 2 2 2 2 4 4 2" xfId="16900"/>
    <cellStyle name="Normal 3 2 2 2 2 4 4 2 2" xfId="16902"/>
    <cellStyle name="Normal 3 2 2 2 2 4 4 2 2 2" xfId="16903"/>
    <cellStyle name="Normal 3 2 2 2 2 4 4 2 2 2 2" xfId="3136"/>
    <cellStyle name="Normal 3 2 2 2 2 4 4 2 2 2 3" xfId="16904"/>
    <cellStyle name="Normal 3 2 2 2 2 4 4 2 2 3" xfId="6321"/>
    <cellStyle name="Normal 3 2 2 2 2 4 4 2 2 4" xfId="6323"/>
    <cellStyle name="Normal 3 2 2 2 2 4 4 2 3" xfId="16905"/>
    <cellStyle name="Normal 3 2 2 2 2 4 4 2 3 2" xfId="6394"/>
    <cellStyle name="Normal 3 2 2 2 2 4 4 2 3 3" xfId="6401"/>
    <cellStyle name="Normal 3 2 2 2 2 4 4 2 4" xfId="16906"/>
    <cellStyle name="Normal 3 2 2 2 2 4 4 2 5" xfId="16907"/>
    <cellStyle name="Normal 3 2 2 2 2 4 4 3" xfId="16909"/>
    <cellStyle name="Normal 3 2 2 2 2 4 4 3 2" xfId="16910"/>
    <cellStyle name="Normal 3 2 2 2 2 4 4 3 2 2" xfId="16911"/>
    <cellStyle name="Normal 3 2 2 2 2 4 4 3 2 3" xfId="6523"/>
    <cellStyle name="Normal 3 2 2 2 2 4 4 3 3" xfId="16912"/>
    <cellStyle name="Normal 3 2 2 2 2 4 4 3 4" xfId="16913"/>
    <cellStyle name="Normal 3 2 2 2 2 4 4 4" xfId="16916"/>
    <cellStyle name="Normal 3 2 2 2 2 4 4 4 2" xfId="16919"/>
    <cellStyle name="Normal 3 2 2 2 2 4 4 4 3" xfId="16921"/>
    <cellStyle name="Normal 3 2 2 2 2 4 4 5" xfId="7668"/>
    <cellStyle name="Normal 3 2 2 2 2 4 4 6" xfId="7673"/>
    <cellStyle name="Normal 3 2 2 2 2 4 5" xfId="16922"/>
    <cellStyle name="Normal 3 2 2 2 2 4 5 2" xfId="16924"/>
    <cellStyle name="Normal 3 2 2 2 2 4 5 2 2" xfId="16926"/>
    <cellStyle name="Normal 3 2 2 2 2 4 5 2 2 2" xfId="11289"/>
    <cellStyle name="Normal 3 2 2 2 2 4 5 2 2 2 2" xfId="12337"/>
    <cellStyle name="Normal 3 2 2 2 2 4 5 2 2 2 3" xfId="12339"/>
    <cellStyle name="Normal 3 2 2 2 2 4 5 2 2 3" xfId="12341"/>
    <cellStyle name="Normal 3 2 2 2 2 4 5 2 2 4" xfId="12343"/>
    <cellStyle name="Normal 3 2 2 2 2 4 5 2 3" xfId="16927"/>
    <cellStyle name="Normal 3 2 2 2 2 4 5 2 3 2" xfId="12409"/>
    <cellStyle name="Normal 3 2 2 2 2 4 5 2 3 3" xfId="12423"/>
    <cellStyle name="Normal 3 2 2 2 2 4 5 2 4" xfId="16928"/>
    <cellStyle name="Normal 3 2 2 2 2 4 5 2 5" xfId="16929"/>
    <cellStyle name="Normal 3 2 2 2 2 4 5 3" xfId="16930"/>
    <cellStyle name="Normal 3 2 2 2 2 4 5 3 2" xfId="16933"/>
    <cellStyle name="Normal 3 2 2 2 2 4 5 3 2 2" xfId="2538"/>
    <cellStyle name="Normal 3 2 2 2 2 4 5 3 2 3" xfId="2312"/>
    <cellStyle name="Normal 3 2 2 2 2 4 5 3 3" xfId="16935"/>
    <cellStyle name="Normal 3 2 2 2 2 4 5 3 4" xfId="16936"/>
    <cellStyle name="Normal 3 2 2 2 2 4 5 4" xfId="16938"/>
    <cellStyle name="Normal 3 2 2 2 2 4 5 4 2" xfId="16940"/>
    <cellStyle name="Normal 3 2 2 2 2 4 5 4 3" xfId="16942"/>
    <cellStyle name="Normal 3 2 2 2 2 4 5 5" xfId="7679"/>
    <cellStyle name="Normal 3 2 2 2 2 4 5 6" xfId="7684"/>
    <cellStyle name="Normal 3 2 2 2 2 4 6" xfId="16944"/>
    <cellStyle name="Normal 3 2 2 2 2 4 6 2" xfId="16946"/>
    <cellStyle name="Normal 3 2 2 2 2 4 6 2 2" xfId="16950"/>
    <cellStyle name="Normal 3 2 2 2 2 4 6 2 2 2" xfId="8169"/>
    <cellStyle name="Normal 3 2 2 2 2 4 6 2 2 3" xfId="8176"/>
    <cellStyle name="Normal 3 2 2 2 2 4 6 2 3" xfId="16953"/>
    <cellStyle name="Normal 3 2 2 2 2 4 6 2 4" xfId="16956"/>
    <cellStyle name="Normal 3 2 2 2 2 4 6 3" xfId="16958"/>
    <cellStyle name="Normal 3 2 2 2 2 4 6 3 2" xfId="14314"/>
    <cellStyle name="Normal 3 2 2 2 2 4 6 3 3" xfId="14351"/>
    <cellStyle name="Normal 3 2 2 2 2 4 6 4" xfId="16961"/>
    <cellStyle name="Normal 3 2 2 2 2 4 6 5" xfId="7691"/>
    <cellStyle name="Normal 3 2 2 2 2 4 7" xfId="16964"/>
    <cellStyle name="Normal 3 2 2 2 2 4 7 2" xfId="16967"/>
    <cellStyle name="Normal 3 2 2 2 2 4 7 2 2" xfId="16970"/>
    <cellStyle name="Normal 3 2 2 2 2 4 7 2 3" xfId="16972"/>
    <cellStyle name="Normal 3 2 2 2 2 4 7 3" xfId="16975"/>
    <cellStyle name="Normal 3 2 2 2 2 4 7 4" xfId="16977"/>
    <cellStyle name="Normal 3 2 2 2 2 4 8" xfId="16980"/>
    <cellStyle name="Normal 3 2 2 2 2 4 8 2" xfId="12156"/>
    <cellStyle name="Normal 3 2 2 2 2 4 8 3" xfId="12199"/>
    <cellStyle name="Normal 3 2 2 2 2 4 9" xfId="16983"/>
    <cellStyle name="Normal 3 2 2 2 2 5" xfId="9451"/>
    <cellStyle name="Normal 3 2 2 2 2 5 2" xfId="14404"/>
    <cellStyle name="Normal 3 2 2 2 2 5 2 2" xfId="16984"/>
    <cellStyle name="Normal 3 2 2 2 2 5 2 2 2" xfId="16985"/>
    <cellStyle name="Normal 3 2 2 2 2 5 2 2 2 2" xfId="11823"/>
    <cellStyle name="Normal 3 2 2 2 2 5 2 2 2 2 2" xfId="11826"/>
    <cellStyle name="Normal 3 2 2 2 2 5 2 2 2 2 2 2" xfId="9069"/>
    <cellStyle name="Normal 3 2 2 2 2 5 2 2 2 2 2 3" xfId="9075"/>
    <cellStyle name="Normal 3 2 2 2 2 5 2 2 2 2 3" xfId="11837"/>
    <cellStyle name="Normal 3 2 2 2 2 5 2 2 2 2 4" xfId="11844"/>
    <cellStyle name="Normal 3 2 2 2 2 5 2 2 2 3" xfId="11849"/>
    <cellStyle name="Normal 3 2 2 2 2 5 2 2 2 3 2" xfId="11851"/>
    <cellStyle name="Normal 3 2 2 2 2 5 2 2 2 3 3" xfId="11855"/>
    <cellStyle name="Normal 3 2 2 2 2 5 2 2 2 4" xfId="11859"/>
    <cellStyle name="Normal 3 2 2 2 2 5 2 2 2 5" xfId="11861"/>
    <cellStyle name="Normal 3 2 2 2 2 5 2 2 3" xfId="16986"/>
    <cellStyle name="Normal 3 2 2 2 2 5 2 2 3 2" xfId="11889"/>
    <cellStyle name="Normal 3 2 2 2 2 5 2 2 3 2 2" xfId="11891"/>
    <cellStyle name="Normal 3 2 2 2 2 5 2 2 3 2 3" xfId="11897"/>
    <cellStyle name="Normal 3 2 2 2 2 5 2 2 3 3" xfId="11901"/>
    <cellStyle name="Normal 3 2 2 2 2 5 2 2 3 4" xfId="11905"/>
    <cellStyle name="Normal 3 2 2 2 2 5 2 2 4" xfId="16988"/>
    <cellStyle name="Normal 3 2 2 2 2 5 2 2 4 2" xfId="11929"/>
    <cellStyle name="Normal 3 2 2 2 2 5 2 2 4 3" xfId="11932"/>
    <cellStyle name="Normal 3 2 2 2 2 5 2 2 5" xfId="16990"/>
    <cellStyle name="Normal 3 2 2 2 2 5 2 2 6" xfId="16993"/>
    <cellStyle name="Normal 3 2 2 2 2 5 2 3" xfId="9471"/>
    <cellStyle name="Normal 3 2 2 2 2 5 2 3 2" xfId="11144"/>
    <cellStyle name="Normal 3 2 2 2 2 5 2 3 2 2" xfId="927"/>
    <cellStyle name="Normal 3 2 2 2 2 5 2 3 2 2 2" xfId="11978"/>
    <cellStyle name="Normal 3 2 2 2 2 5 2 3 2 2 2 2" xfId="11962"/>
    <cellStyle name="Normal 3 2 2 2 2 5 2 3 2 2 2 3" xfId="11982"/>
    <cellStyle name="Normal 3 2 2 2 2 5 2 3 2 2 3" xfId="11984"/>
    <cellStyle name="Normal 3 2 2 2 2 5 2 3 2 2 4" xfId="11987"/>
    <cellStyle name="Normal 3 2 2 2 2 5 2 3 2 3" xfId="942"/>
    <cellStyle name="Normal 3 2 2 2 2 5 2 3 2 3 2" xfId="11989"/>
    <cellStyle name="Normal 3 2 2 2 2 5 2 3 2 3 3" xfId="11992"/>
    <cellStyle name="Normal 3 2 2 2 2 5 2 3 2 4" xfId="11995"/>
    <cellStyle name="Normal 3 2 2 2 2 5 2 3 2 5" xfId="4691"/>
    <cellStyle name="Normal 3 2 2 2 2 5 2 3 3" xfId="11146"/>
    <cellStyle name="Normal 3 2 2 2 2 5 2 3 3 2" xfId="989"/>
    <cellStyle name="Normal 3 2 2 2 2 5 2 3 3 2 2" xfId="12012"/>
    <cellStyle name="Normal 3 2 2 2 2 5 2 3 3 2 3" xfId="12017"/>
    <cellStyle name="Normal 3 2 2 2 2 5 2 3 3 3" xfId="12022"/>
    <cellStyle name="Normal 3 2 2 2 2 5 2 3 3 4" xfId="12028"/>
    <cellStyle name="Normal 3 2 2 2 2 5 2 3 4" xfId="11149"/>
    <cellStyle name="Normal 3 2 2 2 2 5 2 3 4 2" xfId="12031"/>
    <cellStyle name="Normal 3 2 2 2 2 5 2 3 4 3" xfId="12033"/>
    <cellStyle name="Normal 3 2 2 2 2 5 2 3 5" xfId="16996"/>
    <cellStyle name="Normal 3 2 2 2 2 5 2 3 6" xfId="16998"/>
    <cellStyle name="Normal 3 2 2 2 2 5 2 4" xfId="11152"/>
    <cellStyle name="Normal 3 2 2 2 2 5 2 4 2" xfId="11155"/>
    <cellStyle name="Normal 3 2 2 2 2 5 2 4 2 2" xfId="580"/>
    <cellStyle name="Normal 3 2 2 2 2 5 2 4 2 2 2" xfId="4832"/>
    <cellStyle name="Normal 3 2 2 2 2 5 2 4 2 2 3" xfId="4848"/>
    <cellStyle name="Normal 3 2 2 2 2 5 2 4 2 3" xfId="4023"/>
    <cellStyle name="Normal 3 2 2 2 2 5 2 4 2 4" xfId="4030"/>
    <cellStyle name="Normal 3 2 2 2 2 5 2 4 3" xfId="11158"/>
    <cellStyle name="Normal 3 2 2 2 2 5 2 4 3 2" xfId="4172"/>
    <cellStyle name="Normal 3 2 2 2 2 5 2 4 3 3" xfId="4185"/>
    <cellStyle name="Normal 3 2 2 2 2 5 2 4 4" xfId="17000"/>
    <cellStyle name="Normal 3 2 2 2 2 5 2 4 5" xfId="17001"/>
    <cellStyle name="Normal 3 2 2 2 2 5 2 5" xfId="11161"/>
    <cellStyle name="Normal 3 2 2 2 2 5 2 5 2" xfId="17003"/>
    <cellStyle name="Normal 3 2 2 2 2 5 2 5 2 2" xfId="12052"/>
    <cellStyle name="Normal 3 2 2 2 2 5 2 5 2 3" xfId="12058"/>
    <cellStyle name="Normal 3 2 2 2 2 5 2 5 3" xfId="17005"/>
    <cellStyle name="Normal 3 2 2 2 2 5 2 5 4" xfId="17006"/>
    <cellStyle name="Normal 3 2 2 2 2 5 2 6" xfId="11164"/>
    <cellStyle name="Normal 3 2 2 2 2 5 2 6 2" xfId="5469"/>
    <cellStyle name="Normal 3 2 2 2 2 5 2 6 3" xfId="12086"/>
    <cellStyle name="Normal 3 2 2 2 2 5 2 7" xfId="17008"/>
    <cellStyle name="Normal 3 2 2 2 2 5 2 8" xfId="17009"/>
    <cellStyle name="Normal 3 2 2 2 2 5 3" xfId="17010"/>
    <cellStyle name="Normal 3 2 2 2 2 5 3 2" xfId="17011"/>
    <cellStyle name="Normal 3 2 2 2 2 5 3 2 2" xfId="12008"/>
    <cellStyle name="Normal 3 2 2 2 2 5 3 2 2 2" xfId="4281"/>
    <cellStyle name="Normal 3 2 2 2 2 5 3 2 2 2 2" xfId="4972"/>
    <cellStyle name="Normal 3 2 2 2 2 5 3 2 2 2 3" xfId="4974"/>
    <cellStyle name="Normal 3 2 2 2 2 5 3 2 2 3" xfId="4289"/>
    <cellStyle name="Normal 3 2 2 2 2 5 3 2 2 4" xfId="4297"/>
    <cellStyle name="Normal 3 2 2 2 2 5 3 2 3" xfId="17012"/>
    <cellStyle name="Normal 3 2 2 2 2 5 3 2 3 2" xfId="17013"/>
    <cellStyle name="Normal 3 2 2 2 2 5 3 2 3 3" xfId="17014"/>
    <cellStyle name="Normal 3 2 2 2 2 5 3 2 4" xfId="17015"/>
    <cellStyle name="Normal 3 2 2 2 2 5 3 2 5" xfId="17018"/>
    <cellStyle name="Normal 3 2 2 2 2 5 3 3" xfId="11166"/>
    <cellStyle name="Normal 3 2 2 2 2 5 3 3 2" xfId="11168"/>
    <cellStyle name="Normal 3 2 2 2 2 5 3 3 2 2" xfId="301"/>
    <cellStyle name="Normal 3 2 2 2 2 5 3 3 2 3" xfId="363"/>
    <cellStyle name="Normal 3 2 2 2 2 5 3 3 3" xfId="11170"/>
    <cellStyle name="Normal 3 2 2 2 2 5 3 3 4" xfId="17021"/>
    <cellStyle name="Normal 3 2 2 2 2 5 3 4" xfId="11175"/>
    <cellStyle name="Normal 3 2 2 2 2 5 3 4 2" xfId="17024"/>
    <cellStyle name="Normal 3 2 2 2 2 5 3 4 3" xfId="17026"/>
    <cellStyle name="Normal 3 2 2 2 2 5 3 5" xfId="11180"/>
    <cellStyle name="Normal 3 2 2 2 2 5 3 6" xfId="17028"/>
    <cellStyle name="Normal 3 2 2 2 2 5 4" xfId="17029"/>
    <cellStyle name="Normal 3 2 2 2 2 5 4 2" xfId="17030"/>
    <cellStyle name="Normal 3 2 2 2 2 5 4 2 2" xfId="17031"/>
    <cellStyle name="Normal 3 2 2 2 2 5 4 2 2 2" xfId="17032"/>
    <cellStyle name="Normal 3 2 2 2 2 5 4 2 2 2 2" xfId="5162"/>
    <cellStyle name="Normal 3 2 2 2 2 5 4 2 2 2 3" xfId="17033"/>
    <cellStyle name="Normal 3 2 2 2 2 5 4 2 2 3" xfId="17034"/>
    <cellStyle name="Normal 3 2 2 2 2 5 4 2 2 4" xfId="17035"/>
    <cellStyle name="Normal 3 2 2 2 2 5 4 2 3" xfId="17036"/>
    <cellStyle name="Normal 3 2 2 2 2 5 4 2 3 2" xfId="17037"/>
    <cellStyle name="Normal 3 2 2 2 2 5 4 2 3 3" xfId="17038"/>
    <cellStyle name="Normal 3 2 2 2 2 5 4 2 4" xfId="17039"/>
    <cellStyle name="Normal 3 2 2 2 2 5 4 2 5" xfId="17041"/>
    <cellStyle name="Normal 3 2 2 2 2 5 4 3" xfId="11182"/>
    <cellStyle name="Normal 3 2 2 2 2 5 4 3 2" xfId="17043"/>
    <cellStyle name="Normal 3 2 2 2 2 5 4 3 2 2" xfId="1305"/>
    <cellStyle name="Normal 3 2 2 2 2 5 4 3 2 3" xfId="11967"/>
    <cellStyle name="Normal 3 2 2 2 2 5 4 3 3" xfId="17044"/>
    <cellStyle name="Normal 3 2 2 2 2 5 4 3 4" xfId="17045"/>
    <cellStyle name="Normal 3 2 2 2 2 5 4 4" xfId="11185"/>
    <cellStyle name="Normal 3 2 2 2 2 5 4 4 2" xfId="17047"/>
    <cellStyle name="Normal 3 2 2 2 2 5 4 4 3" xfId="17048"/>
    <cellStyle name="Normal 3 2 2 2 2 5 4 5" xfId="17050"/>
    <cellStyle name="Normal 3 2 2 2 2 5 4 6" xfId="17051"/>
    <cellStyle name="Normal 3 2 2 2 2 5 5" xfId="17052"/>
    <cellStyle name="Normal 3 2 2 2 2 5 5 2" xfId="17053"/>
    <cellStyle name="Normal 3 2 2 2 2 5 5 2 2" xfId="17054"/>
    <cellStyle name="Normal 3 2 2 2 2 5 5 2 2 2" xfId="14616"/>
    <cellStyle name="Normal 3 2 2 2 2 5 5 2 2 3" xfId="17055"/>
    <cellStyle name="Normal 3 2 2 2 2 5 5 2 3" xfId="17056"/>
    <cellStyle name="Normal 3 2 2 2 2 5 5 2 4" xfId="17057"/>
    <cellStyle name="Normal 3 2 2 2 2 5 5 3" xfId="13503"/>
    <cellStyle name="Normal 3 2 2 2 2 5 5 3 2" xfId="17059"/>
    <cellStyle name="Normal 3 2 2 2 2 5 5 3 3" xfId="17060"/>
    <cellStyle name="Normal 3 2 2 2 2 5 5 4" xfId="13505"/>
    <cellStyle name="Normal 3 2 2 2 2 5 5 5" xfId="17061"/>
    <cellStyle name="Normal 3 2 2 2 2 5 6" xfId="616"/>
    <cellStyle name="Normal 3 2 2 2 2 5 6 2" xfId="1460"/>
    <cellStyle name="Normal 3 2 2 2 2 5 6 2 2" xfId="17064"/>
    <cellStyle name="Normal 3 2 2 2 2 5 6 2 3" xfId="17066"/>
    <cellStyle name="Normal 3 2 2 2 2 5 6 3" xfId="1476"/>
    <cellStyle name="Normal 3 2 2 2 2 5 6 4" xfId="17068"/>
    <cellStyle name="Normal 3 2 2 2 2 5 7" xfId="1992"/>
    <cellStyle name="Normal 3 2 2 2 2 5 7 2" xfId="17070"/>
    <cellStyle name="Normal 3 2 2 2 2 5 7 3" xfId="17072"/>
    <cellStyle name="Normal 3 2 2 2 2 5 8" xfId="1997"/>
    <cellStyle name="Normal 3 2 2 2 2 5 9" xfId="17074"/>
    <cellStyle name="Normal 3 2 2 2 2 6" xfId="9121"/>
    <cellStyle name="Normal 3 2 2 2 2 6 2" xfId="9133"/>
    <cellStyle name="Normal 3 2 2 2 2 6 2 2" xfId="9138"/>
    <cellStyle name="Normal 3 2 2 2 2 6 2 2 2" xfId="17075"/>
    <cellStyle name="Normal 3 2 2 2 2 6 2 2 2 2" xfId="17077"/>
    <cellStyle name="Normal 3 2 2 2 2 6 2 2 2 2 2" xfId="17080"/>
    <cellStyle name="Normal 3 2 2 2 2 6 2 2 2 2 3" xfId="17081"/>
    <cellStyle name="Normal 3 2 2 2 2 6 2 2 2 3" xfId="12569"/>
    <cellStyle name="Normal 3 2 2 2 2 6 2 2 2 4" xfId="12582"/>
    <cellStyle name="Normal 3 2 2 2 2 6 2 2 3" xfId="17082"/>
    <cellStyle name="Normal 3 2 2 2 2 6 2 2 3 2" xfId="17085"/>
    <cellStyle name="Normal 3 2 2 2 2 6 2 2 3 3" xfId="12471"/>
    <cellStyle name="Normal 3 2 2 2 2 6 2 2 4" xfId="17086"/>
    <cellStyle name="Normal 3 2 2 2 2 6 2 2 5" xfId="17090"/>
    <cellStyle name="Normal 3 2 2 2 2 6 2 3" xfId="9142"/>
    <cellStyle name="Normal 3 2 2 2 2 6 2 3 2" xfId="17091"/>
    <cellStyle name="Normal 3 2 2 2 2 6 2 3 2 2" xfId="1456"/>
    <cellStyle name="Normal 3 2 2 2 2 6 2 3 2 3" xfId="17093"/>
    <cellStyle name="Normal 3 2 2 2 2 6 2 3 3" xfId="17095"/>
    <cellStyle name="Normal 3 2 2 2 2 6 2 3 4" xfId="17097"/>
    <cellStyle name="Normal 3 2 2 2 2 6 2 4" xfId="11206"/>
    <cellStyle name="Normal 3 2 2 2 2 6 2 4 2" xfId="17098"/>
    <cellStyle name="Normal 3 2 2 2 2 6 2 4 3" xfId="17102"/>
    <cellStyle name="Normal 3 2 2 2 2 6 2 5" xfId="12459"/>
    <cellStyle name="Normal 3 2 2 2 2 6 2 6" xfId="12487"/>
    <cellStyle name="Normal 3 2 2 2 2 6 3" xfId="9150"/>
    <cellStyle name="Normal 3 2 2 2 2 6 3 2" xfId="17103"/>
    <cellStyle name="Normal 3 2 2 2 2 6 3 2 2" xfId="17104"/>
    <cellStyle name="Normal 3 2 2 2 2 6 3 2 2 2" xfId="17105"/>
    <cellStyle name="Normal 3 2 2 2 2 6 3 2 2 2 2" xfId="5346"/>
    <cellStyle name="Normal 3 2 2 2 2 6 3 2 2 2 3" xfId="15272"/>
    <cellStyle name="Normal 3 2 2 2 2 6 3 2 2 3" xfId="17106"/>
    <cellStyle name="Normal 3 2 2 2 2 6 3 2 2 4" xfId="17107"/>
    <cellStyle name="Normal 3 2 2 2 2 6 3 2 3" xfId="17108"/>
    <cellStyle name="Normal 3 2 2 2 2 6 3 2 3 2" xfId="8788"/>
    <cellStyle name="Normal 3 2 2 2 2 6 3 2 3 3" xfId="8790"/>
    <cellStyle name="Normal 3 2 2 2 2 6 3 2 4" xfId="17109"/>
    <cellStyle name="Normal 3 2 2 2 2 6 3 2 5" xfId="17111"/>
    <cellStyle name="Normal 3 2 2 2 2 6 3 3" xfId="17113"/>
    <cellStyle name="Normal 3 2 2 2 2 6 3 3 2" xfId="17114"/>
    <cellStyle name="Normal 3 2 2 2 2 6 3 3 2 2" xfId="17115"/>
    <cellStyle name="Normal 3 2 2 2 2 6 3 3 2 3" xfId="17116"/>
    <cellStyle name="Normal 3 2 2 2 2 6 3 3 3" xfId="17117"/>
    <cellStyle name="Normal 3 2 2 2 2 6 3 3 4" xfId="17118"/>
    <cellStyle name="Normal 3 2 2 2 2 6 3 4" xfId="17121"/>
    <cellStyle name="Normal 3 2 2 2 2 6 3 4 2" xfId="17123"/>
    <cellStyle name="Normal 3 2 2 2 2 6 3 4 3" xfId="17125"/>
    <cellStyle name="Normal 3 2 2 2 2 6 3 5" xfId="12537"/>
    <cellStyle name="Normal 3 2 2 2 2 6 3 6" xfId="12557"/>
    <cellStyle name="Normal 3 2 2 2 2 6 4" xfId="9155"/>
    <cellStyle name="Normal 3 2 2 2 2 6 4 2" xfId="17126"/>
    <cellStyle name="Normal 3 2 2 2 2 6 4 2 2" xfId="17127"/>
    <cellStyle name="Normal 3 2 2 2 2 6 4 2 2 2" xfId="17128"/>
    <cellStyle name="Normal 3 2 2 2 2 6 4 2 2 3" xfId="17129"/>
    <cellStyle name="Normal 3 2 2 2 2 6 4 2 3" xfId="17130"/>
    <cellStyle name="Normal 3 2 2 2 2 6 4 2 4" xfId="17131"/>
    <cellStyle name="Normal 3 2 2 2 2 6 4 3" xfId="17133"/>
    <cellStyle name="Normal 3 2 2 2 2 6 4 3 2" xfId="814"/>
    <cellStyle name="Normal 3 2 2 2 2 6 4 3 3" xfId="2854"/>
    <cellStyle name="Normal 3 2 2 2 2 6 4 4" xfId="17079"/>
    <cellStyle name="Normal 3 2 2 2 2 6 4 5" xfId="12572"/>
    <cellStyle name="Normal 3 2 2 2 2 6 5" xfId="17134"/>
    <cellStyle name="Normal 3 2 2 2 2 6 5 2" xfId="17135"/>
    <cellStyle name="Normal 3 2 2 2 2 6 5 2 2" xfId="4205"/>
    <cellStyle name="Normal 3 2 2 2 2 6 5 2 3" xfId="17136"/>
    <cellStyle name="Normal 3 2 2 2 2 6 5 3" xfId="17137"/>
    <cellStyle name="Normal 3 2 2 2 2 6 5 4" xfId="17084"/>
    <cellStyle name="Normal 3 2 2 2 2 6 6" xfId="628"/>
    <cellStyle name="Normal 3 2 2 2 2 6 6 2" xfId="17139"/>
    <cellStyle name="Normal 3 2 2 2 2 6 6 3" xfId="17141"/>
    <cellStyle name="Normal 3 2 2 2 2 6 7" xfId="2004"/>
    <cellStyle name="Normal 3 2 2 2 2 6 8" xfId="17144"/>
    <cellStyle name="Normal 3 2 2 2 2 7" xfId="9160"/>
    <cellStyle name="Normal 3 2 2 2 2 7 2" xfId="9167"/>
    <cellStyle name="Normal 3 2 2 2 2 7 2 2" xfId="17145"/>
    <cellStyle name="Normal 3 2 2 2 2 7 2 2 2" xfId="17147"/>
    <cellStyle name="Normal 3 2 2 2 2 7 2 2 2 2" xfId="17149"/>
    <cellStyle name="Normal 3 2 2 2 2 7 2 2 2 3" xfId="17152"/>
    <cellStyle name="Normal 3 2 2 2 2 7 2 2 3" xfId="8800"/>
    <cellStyle name="Normal 3 2 2 2 2 7 2 2 4" xfId="17155"/>
    <cellStyle name="Normal 3 2 2 2 2 7 2 3" xfId="11230"/>
    <cellStyle name="Normal 3 2 2 2 2 7 2 3 2" xfId="14939"/>
    <cellStyle name="Normal 3 2 2 2 2 7 2 3 3" xfId="17157"/>
    <cellStyle name="Normal 3 2 2 2 2 7 2 4" xfId="11233"/>
    <cellStyle name="Normal 3 2 2 2 2 7 2 5" xfId="17159"/>
    <cellStyle name="Normal 3 2 2 2 2 7 3" xfId="9171"/>
    <cellStyle name="Normal 3 2 2 2 2 7 3 2" xfId="17160"/>
    <cellStyle name="Normal 3 2 2 2 2 7 3 2 2" xfId="17162"/>
    <cellStyle name="Normal 3 2 2 2 2 7 3 2 3" xfId="17164"/>
    <cellStyle name="Normal 3 2 2 2 2 7 3 3" xfId="17165"/>
    <cellStyle name="Normal 3 2 2 2 2 7 3 4" xfId="17167"/>
    <cellStyle name="Normal 3 2 2 2 2 7 4" xfId="17168"/>
    <cellStyle name="Normal 3 2 2 2 2 7 4 2" xfId="17169"/>
    <cellStyle name="Normal 3 2 2 2 2 7 4 3" xfId="1452"/>
    <cellStyle name="Normal 3 2 2 2 2 7 5" xfId="17170"/>
    <cellStyle name="Normal 3 2 2 2 2 7 6" xfId="17172"/>
    <cellStyle name="Normal 3 2 2 2 2 8" xfId="9175"/>
    <cellStyle name="Normal 3 2 2 2 2 8 2" xfId="17173"/>
    <cellStyle name="Normal 3 2 2 2 2 8 2 2" xfId="17177"/>
    <cellStyle name="Normal 3 2 2 2 2 8 2 2 2" xfId="17179"/>
    <cellStyle name="Normal 3 2 2 2 2 8 2 2 2 2" xfId="17181"/>
    <cellStyle name="Normal 3 2 2 2 2 8 2 2 2 3" xfId="15528"/>
    <cellStyle name="Normal 3 2 2 2 2 8 2 2 3" xfId="17185"/>
    <cellStyle name="Normal 3 2 2 2 2 8 2 2 4" xfId="2666"/>
    <cellStyle name="Normal 3 2 2 2 2 8 2 3" xfId="17188"/>
    <cellStyle name="Normal 3 2 2 2 2 8 2 3 2" xfId="14964"/>
    <cellStyle name="Normal 3 2 2 2 2 8 2 3 3" xfId="17190"/>
    <cellStyle name="Normal 3 2 2 2 2 8 2 4" xfId="17194"/>
    <cellStyle name="Normal 3 2 2 2 2 8 2 5" xfId="8043"/>
    <cellStyle name="Normal 3 2 2 2 2 8 3" xfId="268"/>
    <cellStyle name="Normal 3 2 2 2 2 8 3 2" xfId="10041"/>
    <cellStyle name="Normal 3 2 2 2 2 8 3 2 2" xfId="17196"/>
    <cellStyle name="Normal 3 2 2 2 2 8 3 2 3" xfId="17198"/>
    <cellStyle name="Normal 3 2 2 2 2 8 3 3" xfId="17200"/>
    <cellStyle name="Normal 3 2 2 2 2 8 3 4" xfId="17202"/>
    <cellStyle name="Normal 3 2 2 2 2 8 4" xfId="17203"/>
    <cellStyle name="Normal 3 2 2 2 2 8 4 2" xfId="17204"/>
    <cellStyle name="Normal 3 2 2 2 2 8 4 3" xfId="17205"/>
    <cellStyle name="Normal 3 2 2 2 2 8 5" xfId="17207"/>
    <cellStyle name="Normal 3 2 2 2 2 8 6" xfId="10329"/>
    <cellStyle name="Normal 3 2 2 2 2 9" xfId="9180"/>
    <cellStyle name="Normal 3 2 2 2 2 9 2" xfId="17208"/>
    <cellStyle name="Normal 3 2 2 2 2 9 2 2" xfId="3978"/>
    <cellStyle name="Normal 3 2 2 2 2 9 2 2 2" xfId="17209"/>
    <cellStyle name="Normal 3 2 2 2 2 9 2 2 3" xfId="17211"/>
    <cellStyle name="Normal 3 2 2 2 2 9 2 3" xfId="3994"/>
    <cellStyle name="Normal 3 2 2 2 2 9 2 4" xfId="4208"/>
    <cellStyle name="Normal 3 2 2 2 2 9 3" xfId="17212"/>
    <cellStyle name="Normal 3 2 2 2 2 9 3 2" xfId="5341"/>
    <cellStyle name="Normal 3 2 2 2 2 9 3 3" xfId="5449"/>
    <cellStyle name="Normal 3 2 2 2 2 9 4" xfId="17213"/>
    <cellStyle name="Normal 3 2 2 2 2 9 5" xfId="17214"/>
    <cellStyle name="Normal 3 2 2 2 3" xfId="5042"/>
    <cellStyle name="Normal 3 2 2 2 3 10" xfId="17215"/>
    <cellStyle name="Normal 3 2 2 2 3 11" xfId="17216"/>
    <cellStyle name="Normal 3 2 2 2 3 2" xfId="12606"/>
    <cellStyle name="Normal 3 2 2 2 3 2 10" xfId="17218"/>
    <cellStyle name="Normal 3 2 2 2 3 2 2" xfId="5662"/>
    <cellStyle name="Normal 3 2 2 2 3 2 2 2" xfId="9894"/>
    <cellStyle name="Normal 3 2 2 2 3 2 2 2 2" xfId="9896"/>
    <cellStyle name="Normal 3 2 2 2 3 2 2 2 2 2" xfId="17220"/>
    <cellStyle name="Normal 3 2 2 2 3 2 2 2 2 2 2" xfId="17223"/>
    <cellStyle name="Normal 3 2 2 2 3 2 2 2 2 2 2 2" xfId="6636"/>
    <cellStyle name="Normal 3 2 2 2 3 2 2 2 2 2 2 2 2" xfId="17225"/>
    <cellStyle name="Normal 3 2 2 2 3 2 2 2 2 2 2 2 3" xfId="17228"/>
    <cellStyle name="Normal 3 2 2 2 3 2 2 2 2 2 2 3" xfId="6640"/>
    <cellStyle name="Normal 3 2 2 2 3 2 2 2 2 2 2 4" xfId="6645"/>
    <cellStyle name="Normal 3 2 2 2 3 2 2 2 2 2 3" xfId="17230"/>
    <cellStyle name="Normal 3 2 2 2 3 2 2 2 2 2 3 2" xfId="17233"/>
    <cellStyle name="Normal 3 2 2 2 3 2 2 2 2 2 3 3" xfId="17235"/>
    <cellStyle name="Normal 3 2 2 2 3 2 2 2 2 2 4" xfId="5350"/>
    <cellStyle name="Normal 3 2 2 2 3 2 2 2 2 2 5" xfId="5356"/>
    <cellStyle name="Normal 3 2 2 2 3 2 2 2 2 3" xfId="11425"/>
    <cellStyle name="Normal 3 2 2 2 3 2 2 2 2 3 2" xfId="11429"/>
    <cellStyle name="Normal 3 2 2 2 3 2 2 2 2 3 2 2" xfId="17237"/>
    <cellStyle name="Normal 3 2 2 2 3 2 2 2 2 3 2 3" xfId="17239"/>
    <cellStyle name="Normal 3 2 2 2 3 2 2 2 2 3 3" xfId="11433"/>
    <cellStyle name="Normal 3 2 2 2 3 2 2 2 2 3 4" xfId="17242"/>
    <cellStyle name="Normal 3 2 2 2 3 2 2 2 2 4" xfId="11440"/>
    <cellStyle name="Normal 3 2 2 2 3 2 2 2 2 4 2" xfId="17246"/>
    <cellStyle name="Normal 3 2 2 2 3 2 2 2 2 4 3" xfId="17250"/>
    <cellStyle name="Normal 3 2 2 2 3 2 2 2 2 5" xfId="11446"/>
    <cellStyle name="Normal 3 2 2 2 3 2 2 2 2 6" xfId="17255"/>
    <cellStyle name="Normal 3 2 2 2 3 2 2 2 3" xfId="9342"/>
    <cellStyle name="Normal 3 2 2 2 3 2 2 2 3 2" xfId="9054"/>
    <cellStyle name="Normal 3 2 2 2 3 2 2 2 3 2 2" xfId="7230"/>
    <cellStyle name="Normal 3 2 2 2 3 2 2 2 3 2 2 2" xfId="9059"/>
    <cellStyle name="Normal 3 2 2 2 3 2 2 2 3 2 2 2 2" xfId="9063"/>
    <cellStyle name="Normal 3 2 2 2 3 2 2 2 3 2 2 2 3" xfId="9068"/>
    <cellStyle name="Normal 3 2 2 2 3 2 2 2 3 2 2 3" xfId="9073"/>
    <cellStyle name="Normal 3 2 2 2 3 2 2 2 3 2 2 4" xfId="9079"/>
    <cellStyle name="Normal 3 2 2 2 3 2 2 2 3 2 3" xfId="7246"/>
    <cellStyle name="Normal 3 2 2 2 3 2 2 2 3 2 3 2" xfId="1167"/>
    <cellStyle name="Normal 3 2 2 2 3 2 2 2 3 2 3 3" xfId="7145"/>
    <cellStyle name="Normal 3 2 2 2 3 2 2 2 3 2 4" xfId="7262"/>
    <cellStyle name="Normal 3 2 2 2 3 2 2 2 3 2 5" xfId="7275"/>
    <cellStyle name="Normal 3 2 2 2 3 2 2 2 3 3" xfId="37"/>
    <cellStyle name="Normal 3 2 2 2 3 2 2 2 3 3 2" xfId="7442"/>
    <cellStyle name="Normal 3 2 2 2 3 2 2 2 3 3 2 2" xfId="4116"/>
    <cellStyle name="Normal 3 2 2 2 3 2 2 2 3 3 2 3" xfId="4127"/>
    <cellStyle name="Normal 3 2 2 2 3 2 2 2 3 3 3" xfId="3266"/>
    <cellStyle name="Normal 3 2 2 2 3 2 2 2 3 3 4" xfId="3270"/>
    <cellStyle name="Normal 3 2 2 2 3 2 2 2 3 4" xfId="9087"/>
    <cellStyle name="Normal 3 2 2 2 3 2 2 2 3 4 2" xfId="3452"/>
    <cellStyle name="Normal 3 2 2 2 3 2 2 2 3 4 3" xfId="3462"/>
    <cellStyle name="Normal 3 2 2 2 3 2 2 2 3 5" xfId="9092"/>
    <cellStyle name="Normal 3 2 2 2 3 2 2 2 3 6" xfId="9097"/>
    <cellStyle name="Normal 3 2 2 2 3 2 2 2 4" xfId="9347"/>
    <cellStyle name="Normal 3 2 2 2 3 2 2 2 4 2" xfId="9379"/>
    <cellStyle name="Normal 3 2 2 2 3 2 2 2 4 2 2" xfId="9386"/>
    <cellStyle name="Normal 3 2 2 2 3 2 2 2 4 2 2 2" xfId="9391"/>
    <cellStyle name="Normal 3 2 2 2 3 2 2 2 4 2 2 3" xfId="9400"/>
    <cellStyle name="Normal 3 2 2 2 3 2 2 2 4 2 3" xfId="9411"/>
    <cellStyle name="Normal 3 2 2 2 3 2 2 2 4 2 4" xfId="9419"/>
    <cellStyle name="Normal 3 2 2 2 3 2 2 2 4 3" xfId="9424"/>
    <cellStyle name="Normal 3 2 2 2 3 2 2 2 4 3 2" xfId="9432"/>
    <cellStyle name="Normal 3 2 2 2 3 2 2 2 4 3 3" xfId="8055"/>
    <cellStyle name="Normal 3 2 2 2 3 2 2 2 4 4" xfId="9438"/>
    <cellStyle name="Normal 3 2 2 2 3 2 2 2 4 5" xfId="9445"/>
    <cellStyle name="Normal 3 2 2 2 3 2 2 2 5" xfId="17257"/>
    <cellStyle name="Normal 3 2 2 2 3 2 2 2 5 2" xfId="9501"/>
    <cellStyle name="Normal 3 2 2 2 3 2 2 2 5 2 2" xfId="17259"/>
    <cellStyle name="Normal 3 2 2 2 3 2 2 2 5 2 3" xfId="17261"/>
    <cellStyle name="Normal 3 2 2 2 3 2 2 2 5 3" xfId="9505"/>
    <cellStyle name="Normal 3 2 2 2 3 2 2 2 5 4" xfId="17183"/>
    <cellStyle name="Normal 3 2 2 2 3 2 2 2 6" xfId="17263"/>
    <cellStyle name="Normal 3 2 2 2 3 2 2 2 6 2" xfId="9562"/>
    <cellStyle name="Normal 3 2 2 2 3 2 2 2 6 3" xfId="9567"/>
    <cellStyle name="Normal 3 2 2 2 3 2 2 2 7" xfId="17265"/>
    <cellStyle name="Normal 3 2 2 2 3 2 2 2 8" xfId="17267"/>
    <cellStyle name="Normal 3 2 2 2 3 2 2 3" xfId="9903"/>
    <cellStyle name="Normal 3 2 2 2 3 2 2 3 2" xfId="17268"/>
    <cellStyle name="Normal 3 2 2 2 3 2 2 3 2 2" xfId="17270"/>
    <cellStyle name="Normal 3 2 2 2 3 2 2 3 2 2 2" xfId="17273"/>
    <cellStyle name="Normal 3 2 2 2 3 2 2 3 2 2 2 2" xfId="17275"/>
    <cellStyle name="Normal 3 2 2 2 3 2 2 3 2 2 2 3" xfId="17277"/>
    <cellStyle name="Normal 3 2 2 2 3 2 2 3 2 2 3" xfId="17279"/>
    <cellStyle name="Normal 3 2 2 2 3 2 2 3 2 2 4" xfId="353"/>
    <cellStyle name="Normal 3 2 2 2 3 2 2 3 2 3" xfId="11463"/>
    <cellStyle name="Normal 3 2 2 2 3 2 2 3 2 3 2" xfId="17281"/>
    <cellStyle name="Normal 3 2 2 2 3 2 2 3 2 3 3" xfId="17283"/>
    <cellStyle name="Normal 3 2 2 2 3 2 2 3 2 4" xfId="11469"/>
    <cellStyle name="Normal 3 2 2 2 3 2 2 3 2 5" xfId="17287"/>
    <cellStyle name="Normal 3 2 2 2 3 2 2 3 3" xfId="17288"/>
    <cellStyle name="Normal 3 2 2 2 3 2 2 3 3 2" xfId="17290"/>
    <cellStyle name="Normal 3 2 2 2 3 2 2 3 3 2 2" xfId="16994"/>
    <cellStyle name="Normal 3 2 2 2 3 2 2 3 3 2 3" xfId="17293"/>
    <cellStyle name="Normal 3 2 2 2 3 2 2 3 3 3" xfId="17295"/>
    <cellStyle name="Normal 3 2 2 2 3 2 2 3 3 4" xfId="17298"/>
    <cellStyle name="Normal 3 2 2 2 3 2 2 3 4" xfId="11882"/>
    <cellStyle name="Normal 3 2 2 2 3 2 2 3 4 2" xfId="14400"/>
    <cellStyle name="Normal 3 2 2 2 3 2 2 3 4 3" xfId="17301"/>
    <cellStyle name="Normal 3 2 2 2 3 2 2 3 5" xfId="12360"/>
    <cellStyle name="Normal 3 2 2 2 3 2 2 3 6" xfId="17304"/>
    <cellStyle name="Normal 3 2 2 2 3 2 2 4" xfId="9909"/>
    <cellStyle name="Normal 3 2 2 2 3 2 2 4 2" xfId="17305"/>
    <cellStyle name="Normal 3 2 2 2 3 2 2 4 2 2" xfId="17307"/>
    <cellStyle name="Normal 3 2 2 2 3 2 2 4 2 2 2" xfId="17309"/>
    <cellStyle name="Normal 3 2 2 2 3 2 2 4 2 2 2 2" xfId="14613"/>
    <cellStyle name="Normal 3 2 2 2 3 2 2 4 2 2 2 3" xfId="17312"/>
    <cellStyle name="Normal 3 2 2 2 3 2 2 4 2 2 3" xfId="17314"/>
    <cellStyle name="Normal 3 2 2 2 3 2 2 4 2 2 4" xfId="13501"/>
    <cellStyle name="Normal 3 2 2 2 3 2 2 4 2 3" xfId="17316"/>
    <cellStyle name="Normal 3 2 2 2 3 2 2 4 2 3 2" xfId="17318"/>
    <cellStyle name="Normal 3 2 2 2 3 2 2 4 2 3 3" xfId="17320"/>
    <cellStyle name="Normal 3 2 2 2 3 2 2 4 2 4" xfId="17324"/>
    <cellStyle name="Normal 3 2 2 2 3 2 2 4 2 5" xfId="17329"/>
    <cellStyle name="Normal 3 2 2 2 3 2 2 4 3" xfId="17330"/>
    <cellStyle name="Normal 3 2 2 2 3 2 2 4 3 2" xfId="9671"/>
    <cellStyle name="Normal 3 2 2 2 3 2 2 4 3 2 2" xfId="9674"/>
    <cellStyle name="Normal 3 2 2 2 3 2 2 4 3 2 3" xfId="9685"/>
    <cellStyle name="Normal 3 2 2 2 3 2 2 4 3 3" xfId="9694"/>
    <cellStyle name="Normal 3 2 2 2 3 2 2 4 3 4" xfId="9703"/>
    <cellStyle name="Normal 3 2 2 2 3 2 2 4 4" xfId="17332"/>
    <cellStyle name="Normal 3 2 2 2 3 2 2 4 4 2" xfId="9748"/>
    <cellStyle name="Normal 3 2 2 2 3 2 2 4 4 3" xfId="9752"/>
    <cellStyle name="Normal 3 2 2 2 3 2 2 4 5" xfId="17334"/>
    <cellStyle name="Normal 3 2 2 2 3 2 2 4 6" xfId="17336"/>
    <cellStyle name="Normal 3 2 2 2 3 2 2 5" xfId="17337"/>
    <cellStyle name="Normal 3 2 2 2 3 2 2 5 2" xfId="17338"/>
    <cellStyle name="Normal 3 2 2 2 3 2 2 5 2 2" xfId="17340"/>
    <cellStyle name="Normal 3 2 2 2 3 2 2 5 2 2 2" xfId="17341"/>
    <cellStyle name="Normal 3 2 2 2 3 2 2 5 2 2 3" xfId="17342"/>
    <cellStyle name="Normal 3 2 2 2 3 2 2 5 2 3" xfId="17344"/>
    <cellStyle name="Normal 3 2 2 2 3 2 2 5 2 4" xfId="17346"/>
    <cellStyle name="Normal 3 2 2 2 3 2 2 5 3" xfId="17347"/>
    <cellStyle name="Normal 3 2 2 2 3 2 2 5 3 2" xfId="9849"/>
    <cellStyle name="Normal 3 2 2 2 3 2 2 5 3 3" xfId="9852"/>
    <cellStyle name="Normal 3 2 2 2 3 2 2 5 4" xfId="17349"/>
    <cellStyle name="Normal 3 2 2 2 3 2 2 5 5" xfId="17351"/>
    <cellStyle name="Normal 3 2 2 2 3 2 2 6" xfId="17352"/>
    <cellStyle name="Normal 3 2 2 2 3 2 2 6 2" xfId="17354"/>
    <cellStyle name="Normal 3 2 2 2 3 2 2 6 2 2" xfId="17357"/>
    <cellStyle name="Normal 3 2 2 2 3 2 2 6 2 3" xfId="17358"/>
    <cellStyle name="Normal 3 2 2 2 3 2 2 6 3" xfId="17359"/>
    <cellStyle name="Normal 3 2 2 2 3 2 2 6 4" xfId="17362"/>
    <cellStyle name="Normal 3 2 2 2 3 2 2 7" xfId="17363"/>
    <cellStyle name="Normal 3 2 2 2 3 2 2 7 2" xfId="17365"/>
    <cellStyle name="Normal 3 2 2 2 3 2 2 7 3" xfId="17366"/>
    <cellStyle name="Normal 3 2 2 2 3 2 2 8" xfId="17367"/>
    <cellStyle name="Normal 3 2 2 2 3 2 2 9" xfId="17371"/>
    <cellStyle name="Normal 3 2 2 2 3 2 3" xfId="5667"/>
    <cellStyle name="Normal 3 2 2 2 3 2 3 2" xfId="9914"/>
    <cellStyle name="Normal 3 2 2 2 3 2 3 2 2" xfId="4856"/>
    <cellStyle name="Normal 3 2 2 2 3 2 3 2 2 2" xfId="15244"/>
    <cellStyle name="Normal 3 2 2 2 3 2 3 2 2 2 2" xfId="15248"/>
    <cellStyle name="Normal 3 2 2 2 3 2 3 2 2 2 2 2" xfId="15251"/>
    <cellStyle name="Normal 3 2 2 2 3 2 3 2 2 2 2 3" xfId="15255"/>
    <cellStyle name="Normal 3 2 2 2 3 2 3 2 2 2 3" xfId="15261"/>
    <cellStyle name="Normal 3 2 2 2 3 2 3 2 2 2 4" xfId="15269"/>
    <cellStyle name="Normal 3 2 2 2 3 2 3 2 2 3" xfId="15278"/>
    <cellStyle name="Normal 3 2 2 2 3 2 3 2 2 3 2" xfId="15281"/>
    <cellStyle name="Normal 3 2 2 2 3 2 3 2 2 3 3" xfId="15287"/>
    <cellStyle name="Normal 3 2 2 2 3 2 3 2 2 4" xfId="15296"/>
    <cellStyle name="Normal 3 2 2 2 3 2 3 2 2 5" xfId="15306"/>
    <cellStyle name="Normal 3 2 2 2 3 2 3 2 3" xfId="17373"/>
    <cellStyle name="Normal 3 2 2 2 3 2 3 2 3 2" xfId="15394"/>
    <cellStyle name="Normal 3 2 2 2 3 2 3 2 3 2 2" xfId="15399"/>
    <cellStyle name="Normal 3 2 2 2 3 2 3 2 3 2 3" xfId="15404"/>
    <cellStyle name="Normal 3 2 2 2 3 2 3 2 3 3" xfId="15411"/>
    <cellStyle name="Normal 3 2 2 2 3 2 3 2 3 4" xfId="15421"/>
    <cellStyle name="Normal 3 2 2 2 3 2 3 2 4" xfId="17375"/>
    <cellStyle name="Normal 3 2 2 2 3 2 3 2 4 2" xfId="14835"/>
    <cellStyle name="Normal 3 2 2 2 3 2 3 2 4 3" xfId="14841"/>
    <cellStyle name="Normal 3 2 2 2 3 2 3 2 5" xfId="17377"/>
    <cellStyle name="Normal 3 2 2 2 3 2 3 2 6" xfId="17379"/>
    <cellStyle name="Normal 3 2 2 2 3 2 3 3" xfId="9920"/>
    <cellStyle name="Normal 3 2 2 2 3 2 3 3 2" xfId="17380"/>
    <cellStyle name="Normal 3 2 2 2 3 2 3 3 2 2" xfId="15556"/>
    <cellStyle name="Normal 3 2 2 2 3 2 3 3 2 2 2" xfId="15562"/>
    <cellStyle name="Normal 3 2 2 2 3 2 3 3 2 2 2 2" xfId="15564"/>
    <cellStyle name="Normal 3 2 2 2 3 2 3 3 2 2 2 3" xfId="15568"/>
    <cellStyle name="Normal 3 2 2 2 3 2 3 3 2 2 3" xfId="15573"/>
    <cellStyle name="Normal 3 2 2 2 3 2 3 3 2 2 4" xfId="15582"/>
    <cellStyle name="Normal 3 2 2 2 3 2 3 3 2 3" xfId="15588"/>
    <cellStyle name="Normal 3 2 2 2 3 2 3 3 2 3 2" xfId="15591"/>
    <cellStyle name="Normal 3 2 2 2 3 2 3 3 2 3 3" xfId="11708"/>
    <cellStyle name="Normal 3 2 2 2 3 2 3 3 2 4" xfId="15601"/>
    <cellStyle name="Normal 3 2 2 2 3 2 3 3 2 5" xfId="15609"/>
    <cellStyle name="Normal 3 2 2 2 3 2 3 3 3" xfId="17381"/>
    <cellStyle name="Normal 3 2 2 2 3 2 3 3 3 2" xfId="15632"/>
    <cellStyle name="Normal 3 2 2 2 3 2 3 3 3 2 2" xfId="15638"/>
    <cellStyle name="Normal 3 2 2 2 3 2 3 3 3 2 3" xfId="15641"/>
    <cellStyle name="Normal 3 2 2 2 3 2 3 3 3 3" xfId="15645"/>
    <cellStyle name="Normal 3 2 2 2 3 2 3 3 3 4" xfId="15647"/>
    <cellStyle name="Normal 3 2 2 2 3 2 3 3 4" xfId="17383"/>
    <cellStyle name="Normal 3 2 2 2 3 2 3 3 4 2" xfId="14866"/>
    <cellStyle name="Normal 3 2 2 2 3 2 3 3 4 3" xfId="15695"/>
    <cellStyle name="Normal 3 2 2 2 3 2 3 3 5" xfId="17386"/>
    <cellStyle name="Normal 3 2 2 2 3 2 3 3 6" xfId="17389"/>
    <cellStyle name="Normal 3 2 2 2 3 2 3 4" xfId="17390"/>
    <cellStyle name="Normal 3 2 2 2 3 2 3 4 2" xfId="17391"/>
    <cellStyle name="Normal 3 2 2 2 3 2 3 4 2 2" xfId="15799"/>
    <cellStyle name="Normal 3 2 2 2 3 2 3 4 2 2 2" xfId="7976"/>
    <cellStyle name="Normal 3 2 2 2 3 2 3 4 2 2 3" xfId="15804"/>
    <cellStyle name="Normal 3 2 2 2 3 2 3 4 2 3" xfId="15809"/>
    <cellStyle name="Normal 3 2 2 2 3 2 3 4 2 4" xfId="15812"/>
    <cellStyle name="Normal 3 2 2 2 3 2 3 4 3" xfId="17392"/>
    <cellStyle name="Normal 3 2 2 2 3 2 3 4 3 2" xfId="15853"/>
    <cellStyle name="Normal 3 2 2 2 3 2 3 4 3 3" xfId="15857"/>
    <cellStyle name="Normal 3 2 2 2 3 2 3 4 4" xfId="17394"/>
    <cellStyle name="Normal 3 2 2 2 3 2 3 4 5" xfId="17396"/>
    <cellStyle name="Normal 3 2 2 2 3 2 3 5" xfId="17397"/>
    <cellStyle name="Normal 3 2 2 2 3 2 3 5 2" xfId="17398"/>
    <cellStyle name="Normal 3 2 2 2 3 2 3 5 2 2" xfId="15932"/>
    <cellStyle name="Normal 3 2 2 2 3 2 3 5 2 3" xfId="15935"/>
    <cellStyle name="Normal 3 2 2 2 3 2 3 5 3" xfId="17399"/>
    <cellStyle name="Normal 3 2 2 2 3 2 3 5 4" xfId="17400"/>
    <cellStyle name="Normal 3 2 2 2 3 2 3 6" xfId="17401"/>
    <cellStyle name="Normal 3 2 2 2 3 2 3 6 2" xfId="17403"/>
    <cellStyle name="Normal 3 2 2 2 3 2 3 6 3" xfId="17404"/>
    <cellStyle name="Normal 3 2 2 2 3 2 3 7" xfId="17405"/>
    <cellStyle name="Normal 3 2 2 2 3 2 3 8" xfId="11085"/>
    <cellStyle name="Normal 3 2 2 2 3 2 4" xfId="5674"/>
    <cellStyle name="Normal 3 2 2 2 3 2 4 2" xfId="9923"/>
    <cellStyle name="Normal 3 2 2 2 3 2 4 2 2" xfId="17408"/>
    <cellStyle name="Normal 3 2 2 2 3 2 4 2 2 2" xfId="16211"/>
    <cellStyle name="Normal 3 2 2 2 3 2 4 2 2 2 2" xfId="16216"/>
    <cellStyle name="Normal 3 2 2 2 3 2 4 2 2 2 3" xfId="16238"/>
    <cellStyle name="Normal 3 2 2 2 3 2 4 2 2 3" xfId="16255"/>
    <cellStyle name="Normal 3 2 2 2 3 2 4 2 2 4" xfId="16270"/>
    <cellStyle name="Normal 3 2 2 2 3 2 4 2 3" xfId="17409"/>
    <cellStyle name="Normal 3 2 2 2 3 2 4 2 3 2" xfId="16312"/>
    <cellStyle name="Normal 3 2 2 2 3 2 4 2 3 3" xfId="16315"/>
    <cellStyle name="Normal 3 2 2 2 3 2 4 2 4" xfId="17411"/>
    <cellStyle name="Normal 3 2 2 2 3 2 4 2 5" xfId="17413"/>
    <cellStyle name="Normal 3 2 2 2 3 2 4 3" xfId="17414"/>
    <cellStyle name="Normal 3 2 2 2 3 2 4 3 2" xfId="17415"/>
    <cellStyle name="Normal 3 2 2 2 3 2 4 3 2 2" xfId="16405"/>
    <cellStyle name="Normal 3 2 2 2 3 2 4 3 2 3" xfId="16408"/>
    <cellStyle name="Normal 3 2 2 2 3 2 4 3 3" xfId="17416"/>
    <cellStyle name="Normal 3 2 2 2 3 2 4 3 4" xfId="17418"/>
    <cellStyle name="Normal 3 2 2 2 3 2 4 4" xfId="17419"/>
    <cellStyle name="Normal 3 2 2 2 3 2 4 4 2" xfId="17420"/>
    <cellStyle name="Normal 3 2 2 2 3 2 4 4 3" xfId="17421"/>
    <cellStyle name="Normal 3 2 2 2 3 2 4 5" xfId="17422"/>
    <cellStyle name="Normal 3 2 2 2 3 2 4 6" xfId="17423"/>
    <cellStyle name="Normal 3 2 2 2 3 2 5" xfId="4899"/>
    <cellStyle name="Normal 3 2 2 2 3 2 5 2" xfId="17424"/>
    <cellStyle name="Normal 3 2 2 2 3 2 5 2 2" xfId="13573"/>
    <cellStyle name="Normal 3 2 2 2 3 2 5 2 2 2" xfId="17427"/>
    <cellStyle name="Normal 3 2 2 2 3 2 5 2 2 2 2" xfId="17429"/>
    <cellStyle name="Normal 3 2 2 2 3 2 5 2 2 2 3" xfId="17432"/>
    <cellStyle name="Normal 3 2 2 2 3 2 5 2 2 3" xfId="17435"/>
    <cellStyle name="Normal 3 2 2 2 3 2 5 2 2 4" xfId="17439"/>
    <cellStyle name="Normal 3 2 2 2 3 2 5 2 3" xfId="17441"/>
    <cellStyle name="Normal 3 2 2 2 3 2 5 2 3 2" xfId="15046"/>
    <cellStyle name="Normal 3 2 2 2 3 2 5 2 3 3" xfId="17445"/>
    <cellStyle name="Normal 3 2 2 2 3 2 5 2 4" xfId="15482"/>
    <cellStyle name="Normal 3 2 2 2 3 2 5 2 5" xfId="15499"/>
    <cellStyle name="Normal 3 2 2 2 3 2 5 3" xfId="17446"/>
    <cellStyle name="Normal 3 2 2 2 3 2 5 3 2" xfId="17448"/>
    <cellStyle name="Normal 3 2 2 2 3 2 5 3 2 2" xfId="17451"/>
    <cellStyle name="Normal 3 2 2 2 3 2 5 3 2 3" xfId="17455"/>
    <cellStyle name="Normal 3 2 2 2 3 2 5 3 3" xfId="17458"/>
    <cellStyle name="Normal 3 2 2 2 3 2 5 3 4" xfId="15512"/>
    <cellStyle name="Normal 3 2 2 2 3 2 5 4" xfId="17460"/>
    <cellStyle name="Normal 3 2 2 2 3 2 5 4 2" xfId="17461"/>
    <cellStyle name="Normal 3 2 2 2 3 2 5 4 3" xfId="11119"/>
    <cellStyle name="Normal 3 2 2 2 3 2 5 5" xfId="17463"/>
    <cellStyle name="Normal 3 2 2 2 3 2 5 6" xfId="17464"/>
    <cellStyle name="Normal 3 2 2 2 3 2 6" xfId="17466"/>
    <cellStyle name="Normal 3 2 2 2 3 2 6 2" xfId="17468"/>
    <cellStyle name="Normal 3 2 2 2 3 2 6 2 2" xfId="14054"/>
    <cellStyle name="Normal 3 2 2 2 3 2 6 2 2 2" xfId="17470"/>
    <cellStyle name="Normal 3 2 2 2 3 2 6 2 2 3" xfId="17474"/>
    <cellStyle name="Normal 3 2 2 2 3 2 6 2 3" xfId="17477"/>
    <cellStyle name="Normal 3 2 2 2 3 2 6 2 4" xfId="15729"/>
    <cellStyle name="Normal 3 2 2 2 3 2 6 3" xfId="17479"/>
    <cellStyle name="Normal 3 2 2 2 3 2 6 3 2" xfId="17481"/>
    <cellStyle name="Normal 3 2 2 2 3 2 6 3 3" xfId="17485"/>
    <cellStyle name="Normal 3 2 2 2 3 2 6 4" xfId="17488"/>
    <cellStyle name="Normal 3 2 2 2 3 2 6 5" xfId="17490"/>
    <cellStyle name="Normal 3 2 2 2 3 2 7" xfId="17492"/>
    <cellStyle name="Normal 3 2 2 2 3 2 7 2" xfId="16064"/>
    <cellStyle name="Normal 3 2 2 2 3 2 7 2 2" xfId="17494"/>
    <cellStyle name="Normal 3 2 2 2 3 2 7 2 3" xfId="17497"/>
    <cellStyle name="Normal 3 2 2 2 3 2 7 3" xfId="16067"/>
    <cellStyle name="Normal 3 2 2 2 3 2 7 4" xfId="17499"/>
    <cellStyle name="Normal 3 2 2 2 3 2 8" xfId="17501"/>
    <cellStyle name="Normal 3 2 2 2 3 2 8 2" xfId="16072"/>
    <cellStyle name="Normal 3 2 2 2 3 2 8 3" xfId="17503"/>
    <cellStyle name="Normal 3 2 2 2 3 2 9" xfId="17506"/>
    <cellStyle name="Normal 3 2 2 2 3 3" xfId="10888"/>
    <cellStyle name="Normal 3 2 2 2 3 3 2" xfId="17507"/>
    <cellStyle name="Normal 3 2 2 2 3 3 2 2" xfId="4143"/>
    <cellStyle name="Normal 3 2 2 2 3 3 2 2 2" xfId="17508"/>
    <cellStyle name="Normal 3 2 2 2 3 3 2 2 2 2" xfId="17509"/>
    <cellStyle name="Normal 3 2 2 2 3 3 2 2 2 2 2" xfId="17511"/>
    <cellStyle name="Normal 3 2 2 2 3 3 2 2 2 2 2 2" xfId="11838"/>
    <cellStyle name="Normal 3 2 2 2 3 3 2 2 2 2 2 3" xfId="11845"/>
    <cellStyle name="Normal 3 2 2 2 3 3 2 2 2 2 3" xfId="17512"/>
    <cellStyle name="Normal 3 2 2 2 3 3 2 2 2 2 4" xfId="17513"/>
    <cellStyle name="Normal 3 2 2 2 3 3 2 2 2 3" xfId="17514"/>
    <cellStyle name="Normal 3 2 2 2 3 3 2 2 2 3 2" xfId="17517"/>
    <cellStyle name="Normal 3 2 2 2 3 3 2 2 2 3 3" xfId="17518"/>
    <cellStyle name="Normal 3 2 2 2 3 3 2 2 2 4" xfId="17521"/>
    <cellStyle name="Normal 3 2 2 2 3 3 2 2 2 5" xfId="17524"/>
    <cellStyle name="Normal 3 2 2 2 3 3 2 2 3" xfId="17525"/>
    <cellStyle name="Normal 3 2 2 2 3 3 2 2 3 2" xfId="17527"/>
    <cellStyle name="Normal 3 2 2 2 3 3 2 2 3 2 2" xfId="17529"/>
    <cellStyle name="Normal 3 2 2 2 3 3 2 2 3 2 3" xfId="17530"/>
    <cellStyle name="Normal 3 2 2 2 3 3 2 2 3 3" xfId="17531"/>
    <cellStyle name="Normal 3 2 2 2 3 3 2 2 3 4" xfId="17534"/>
    <cellStyle name="Normal 3 2 2 2 3 3 2 2 4" xfId="17535"/>
    <cellStyle name="Normal 3 2 2 2 3 3 2 2 4 2" xfId="17539"/>
    <cellStyle name="Normal 3 2 2 2 3 3 2 2 4 3" xfId="17541"/>
    <cellStyle name="Normal 3 2 2 2 3 3 2 2 5" xfId="17542"/>
    <cellStyle name="Normal 3 2 2 2 3 3 2 2 6" xfId="17547"/>
    <cellStyle name="Normal 3 2 2 2 3 3 2 3" xfId="17548"/>
    <cellStyle name="Normal 3 2 2 2 3 3 2 3 2" xfId="2210"/>
    <cellStyle name="Normal 3 2 2 2 3 3 2 3 2 2" xfId="1613"/>
    <cellStyle name="Normal 3 2 2 2 3 3 2 3 2 2 2" xfId="5352"/>
    <cellStyle name="Normal 3 2 2 2 3 3 2 3 2 2 2 2" xfId="4975"/>
    <cellStyle name="Normal 3 2 2 2 3 3 2 3 2 2 2 3" xfId="17549"/>
    <cellStyle name="Normal 3 2 2 2 3 3 2 3 2 2 3" xfId="5353"/>
    <cellStyle name="Normal 3 2 2 2 3 3 2 3 2 2 4" xfId="17550"/>
    <cellStyle name="Normal 3 2 2 2 3 3 2 3 2 3" xfId="1619"/>
    <cellStyle name="Normal 3 2 2 2 3 3 2 3 2 3 2" xfId="17240"/>
    <cellStyle name="Normal 3 2 2 2 3 3 2 3 2 3 3" xfId="17551"/>
    <cellStyle name="Normal 3 2 2 2 3 3 2 3 2 4" xfId="1334"/>
    <cellStyle name="Normal 3 2 2 2 3 3 2 3 2 5" xfId="17553"/>
    <cellStyle name="Normal 3 2 2 2 3 3 2 3 3" xfId="2226"/>
    <cellStyle name="Normal 3 2 2 2 3 3 2 3 3 2" xfId="1634"/>
    <cellStyle name="Normal 3 2 2 2 3 3 2 3 3 2 2" xfId="7257"/>
    <cellStyle name="Normal 3 2 2 2 3 3 2 3 3 2 3" xfId="7271"/>
    <cellStyle name="Normal 3 2 2 2 3 3 2 3 3 3" xfId="5357"/>
    <cellStyle name="Normal 3 2 2 2 3 3 2 3 3 4" xfId="4813"/>
    <cellStyle name="Normal 3 2 2 2 3 3 2 3 4" xfId="5364"/>
    <cellStyle name="Normal 3 2 2 2 3 3 2 3 4 2" xfId="17555"/>
    <cellStyle name="Normal 3 2 2 2 3 3 2 3 4 3" xfId="17557"/>
    <cellStyle name="Normal 3 2 2 2 3 3 2 3 5" xfId="5370"/>
    <cellStyle name="Normal 3 2 2 2 3 3 2 3 6" xfId="17559"/>
    <cellStyle name="Normal 3 2 2 2 3 3 2 4" xfId="17560"/>
    <cellStyle name="Normal 3 2 2 2 3 3 2 4 2" xfId="3222"/>
    <cellStyle name="Normal 3 2 2 2 3 3 2 4 2 2" xfId="1701"/>
    <cellStyle name="Normal 3 2 2 2 3 3 2 4 2 2 2" xfId="350"/>
    <cellStyle name="Normal 3 2 2 2 3 3 2 4 2 2 3" xfId="5399"/>
    <cellStyle name="Normal 3 2 2 2 3 3 2 4 2 3" xfId="5402"/>
    <cellStyle name="Normal 3 2 2 2 3 3 2 4 2 4" xfId="5405"/>
    <cellStyle name="Normal 3 2 2 2 3 3 2 4 3" xfId="5412"/>
    <cellStyle name="Normal 3 2 2 2 3 3 2 4 3 2" xfId="5414"/>
    <cellStyle name="Normal 3 2 2 2 3 3 2 4 3 3" xfId="5416"/>
    <cellStyle name="Normal 3 2 2 2 3 3 2 4 4" xfId="5420"/>
    <cellStyle name="Normal 3 2 2 2 3 3 2 4 5" xfId="4363"/>
    <cellStyle name="Normal 3 2 2 2 3 3 2 5" xfId="13499"/>
    <cellStyle name="Normal 3 2 2 2 3 3 2 5 2" xfId="2981"/>
    <cellStyle name="Normal 3 2 2 2 3 3 2 5 2 2" xfId="5429"/>
    <cellStyle name="Normal 3 2 2 2 3 3 2 5 2 3" xfId="5432"/>
    <cellStyle name="Normal 3 2 2 2 3 3 2 5 3" xfId="109"/>
    <cellStyle name="Normal 3 2 2 2 3 3 2 5 4" xfId="5435"/>
    <cellStyle name="Normal 3 2 2 2 3 3 2 6" xfId="13600"/>
    <cellStyle name="Normal 3 2 2 2 3 3 2 6 2" xfId="2996"/>
    <cellStyle name="Normal 3 2 2 2 3 3 2 6 3" xfId="5438"/>
    <cellStyle name="Normal 3 2 2 2 3 3 2 7" xfId="13628"/>
    <cellStyle name="Normal 3 2 2 2 3 3 2 8" xfId="13655"/>
    <cellStyle name="Normal 3 2 2 2 3 3 3" xfId="17562"/>
    <cellStyle name="Normal 3 2 2 2 3 3 3 2" xfId="17563"/>
    <cellStyle name="Normal 3 2 2 2 3 3 3 2 2" xfId="4882"/>
    <cellStyle name="Normal 3 2 2 2 3 3 3 2 2 2" xfId="17564"/>
    <cellStyle name="Normal 3 2 2 2 3 3 3 2 2 2 2" xfId="17566"/>
    <cellStyle name="Normal 3 2 2 2 3 3 3 2 2 2 3" xfId="17567"/>
    <cellStyle name="Normal 3 2 2 2 3 3 3 2 2 3" xfId="17568"/>
    <cellStyle name="Normal 3 2 2 2 3 3 3 2 2 4" xfId="17570"/>
    <cellStyle name="Normal 3 2 2 2 3 3 3 2 3" xfId="17571"/>
    <cellStyle name="Normal 3 2 2 2 3 3 3 2 3 2" xfId="17573"/>
    <cellStyle name="Normal 3 2 2 2 3 3 3 2 3 3" xfId="17574"/>
    <cellStyle name="Normal 3 2 2 2 3 3 3 2 4" xfId="17575"/>
    <cellStyle name="Normal 3 2 2 2 3 3 3 2 5" xfId="17579"/>
    <cellStyle name="Normal 3 2 2 2 3 3 3 3" xfId="80"/>
    <cellStyle name="Normal 3 2 2 2 3 3 3 3 2" xfId="5455"/>
    <cellStyle name="Normal 3 2 2 2 3 3 3 3 2 2" xfId="1082"/>
    <cellStyle name="Normal 3 2 2 2 3 3 3 3 2 3" xfId="5461"/>
    <cellStyle name="Normal 3 2 2 2 3 3 3 3 3" xfId="5465"/>
    <cellStyle name="Normal 3 2 2 2 3 3 3 3 4" xfId="3427"/>
    <cellStyle name="Normal 3 2 2 2 3 3 3 4" xfId="493"/>
    <cellStyle name="Normal 3 2 2 2 3 3 3 4 2" xfId="5470"/>
    <cellStyle name="Normal 3 2 2 2 3 3 3 4 3" xfId="5472"/>
    <cellStyle name="Normal 3 2 2 2 3 3 3 5" xfId="13686"/>
    <cellStyle name="Normal 3 2 2 2 3 3 3 6" xfId="13703"/>
    <cellStyle name="Normal 3 2 2 2 3 3 4" xfId="17581"/>
    <cellStyle name="Normal 3 2 2 2 3 3 4 2" xfId="17582"/>
    <cellStyle name="Normal 3 2 2 2 3 3 4 2 2" xfId="17583"/>
    <cellStyle name="Normal 3 2 2 2 3 3 4 2 2 2" xfId="17584"/>
    <cellStyle name="Normal 3 2 2 2 3 3 4 2 2 2 2" xfId="13494"/>
    <cellStyle name="Normal 3 2 2 2 3 3 4 2 2 2 3" xfId="17586"/>
    <cellStyle name="Normal 3 2 2 2 3 3 4 2 2 3" xfId="17588"/>
    <cellStyle name="Normal 3 2 2 2 3 3 4 2 2 4" xfId="17590"/>
    <cellStyle name="Normal 3 2 2 2 3 3 4 2 3" xfId="17591"/>
    <cellStyle name="Normal 3 2 2 2 3 3 4 2 3 2" xfId="17592"/>
    <cellStyle name="Normal 3 2 2 2 3 3 4 2 3 3" xfId="17593"/>
    <cellStyle name="Normal 3 2 2 2 3 3 4 2 4" xfId="17595"/>
    <cellStyle name="Normal 3 2 2 2 3 3 4 2 5" xfId="17597"/>
    <cellStyle name="Normal 3 2 2 2 3 3 4 3" xfId="17599"/>
    <cellStyle name="Normal 3 2 2 2 3 3 4 3 2" xfId="17601"/>
    <cellStyle name="Normal 3 2 2 2 3 3 4 3 2 2" xfId="17602"/>
    <cellStyle name="Normal 3 2 2 2 3 3 4 3 2 3" xfId="17603"/>
    <cellStyle name="Normal 3 2 2 2 3 3 4 3 3" xfId="17605"/>
    <cellStyle name="Normal 3 2 2 2 3 3 4 3 4" xfId="17607"/>
    <cellStyle name="Normal 3 2 2 2 3 3 4 4" xfId="17609"/>
    <cellStyle name="Normal 3 2 2 2 3 3 4 4 2" xfId="17610"/>
    <cellStyle name="Normal 3 2 2 2 3 3 4 4 3" xfId="17611"/>
    <cellStyle name="Normal 3 2 2 2 3 3 4 5" xfId="13761"/>
    <cellStyle name="Normal 3 2 2 2 3 3 4 6" xfId="13769"/>
    <cellStyle name="Normal 3 2 2 2 3 3 5" xfId="17612"/>
    <cellStyle name="Normal 3 2 2 2 3 3 5 2" xfId="17613"/>
    <cellStyle name="Normal 3 2 2 2 3 3 5 2 2" xfId="17614"/>
    <cellStyle name="Normal 3 2 2 2 3 3 5 2 2 2" xfId="17615"/>
    <cellStyle name="Normal 3 2 2 2 3 3 5 2 2 3" xfId="17617"/>
    <cellStyle name="Normal 3 2 2 2 3 3 5 2 3" xfId="17619"/>
    <cellStyle name="Normal 3 2 2 2 3 3 5 2 4" xfId="16360"/>
    <cellStyle name="Normal 3 2 2 2 3 3 5 3" xfId="17621"/>
    <cellStyle name="Normal 3 2 2 2 3 3 5 3 2" xfId="17622"/>
    <cellStyle name="Normal 3 2 2 2 3 3 5 3 3" xfId="17625"/>
    <cellStyle name="Normal 3 2 2 2 3 3 5 4" xfId="17627"/>
    <cellStyle name="Normal 3 2 2 2 3 3 5 5" xfId="13782"/>
    <cellStyle name="Normal 3 2 2 2 3 3 6" xfId="2015"/>
    <cellStyle name="Normal 3 2 2 2 3 3 6 2" xfId="2021"/>
    <cellStyle name="Normal 3 2 2 2 3 3 6 2 2" xfId="437"/>
    <cellStyle name="Normal 3 2 2 2 3 3 6 2 3" xfId="295"/>
    <cellStyle name="Normal 3 2 2 2 3 3 6 3" xfId="2028"/>
    <cellStyle name="Normal 3 2 2 2 3 3 6 4" xfId="2039"/>
    <cellStyle name="Normal 3 2 2 2 3 3 7" xfId="2047"/>
    <cellStyle name="Normal 3 2 2 2 3 3 7 2" xfId="2063"/>
    <cellStyle name="Normal 3 2 2 2 3 3 7 3" xfId="2076"/>
    <cellStyle name="Normal 3 2 2 2 3 3 8" xfId="2083"/>
    <cellStyle name="Normal 3 2 2 2 3 3 9" xfId="2090"/>
    <cellStyle name="Normal 3 2 2 2 3 4" xfId="10893"/>
    <cellStyle name="Normal 3 2 2 2 3 4 2" xfId="17628"/>
    <cellStyle name="Normal 3 2 2 2 3 4 2 2" xfId="6731"/>
    <cellStyle name="Normal 3 2 2 2 3 4 2 2 2" xfId="17629"/>
    <cellStyle name="Normal 3 2 2 2 3 4 2 2 2 2" xfId="17631"/>
    <cellStyle name="Normal 3 2 2 2 3 4 2 2 2 2 2" xfId="17632"/>
    <cellStyle name="Normal 3 2 2 2 3 4 2 2 2 2 3" xfId="17634"/>
    <cellStyle name="Normal 3 2 2 2 3 4 2 2 2 3" xfId="5337"/>
    <cellStyle name="Normal 3 2 2 2 3 4 2 2 2 4" xfId="5443"/>
    <cellStyle name="Normal 3 2 2 2 3 4 2 2 3" xfId="17635"/>
    <cellStyle name="Normal 3 2 2 2 3 4 2 2 3 2" xfId="17638"/>
    <cellStyle name="Normal 3 2 2 2 3 4 2 2 3 3" xfId="5600"/>
    <cellStyle name="Normal 3 2 2 2 3 4 2 2 4" xfId="17640"/>
    <cellStyle name="Normal 3 2 2 2 3 4 2 2 5" xfId="17645"/>
    <cellStyle name="Normal 3 2 2 2 3 4 2 3" xfId="3317"/>
    <cellStyle name="Normal 3 2 2 2 3 4 2 3 2" xfId="17646"/>
    <cellStyle name="Normal 3 2 2 2 3 4 2 3 2 2" xfId="17647"/>
    <cellStyle name="Normal 3 2 2 2 3 4 2 3 2 3" xfId="6863"/>
    <cellStyle name="Normal 3 2 2 2 3 4 2 3 3" xfId="17648"/>
    <cellStyle name="Normal 3 2 2 2 3 4 2 3 4" xfId="17650"/>
    <cellStyle name="Normal 3 2 2 2 3 4 2 4" xfId="3327"/>
    <cellStyle name="Normal 3 2 2 2 3 4 2 4 2" xfId="17651"/>
    <cellStyle name="Normal 3 2 2 2 3 4 2 4 3" xfId="17652"/>
    <cellStyle name="Normal 3 2 2 2 3 4 2 5" xfId="17653"/>
    <cellStyle name="Normal 3 2 2 2 3 4 2 6" xfId="17654"/>
    <cellStyle name="Normal 3 2 2 2 3 4 3" xfId="17655"/>
    <cellStyle name="Normal 3 2 2 2 3 4 3 2" xfId="17656"/>
    <cellStyle name="Normal 3 2 2 2 3 4 3 2 2" xfId="17657"/>
    <cellStyle name="Normal 3 2 2 2 3 4 3 2 2 2" xfId="16709"/>
    <cellStyle name="Normal 3 2 2 2 3 4 3 2 2 2 2" xfId="16711"/>
    <cellStyle name="Normal 3 2 2 2 3 4 3 2 2 2 3" xfId="16713"/>
    <cellStyle name="Normal 3 2 2 2 3 4 3 2 2 3" xfId="16715"/>
    <cellStyle name="Normal 3 2 2 2 3 4 3 2 2 4" xfId="16719"/>
    <cellStyle name="Normal 3 2 2 2 3 4 3 2 3" xfId="17658"/>
    <cellStyle name="Normal 3 2 2 2 3 4 3 2 3 2" xfId="16735"/>
    <cellStyle name="Normal 3 2 2 2 3 4 3 2 3 3" xfId="16739"/>
    <cellStyle name="Normal 3 2 2 2 3 4 3 2 4" xfId="17660"/>
    <cellStyle name="Normal 3 2 2 2 3 4 3 2 5" xfId="17662"/>
    <cellStyle name="Normal 3 2 2 2 3 4 3 3" xfId="3125"/>
    <cellStyle name="Normal 3 2 2 2 3 4 3 3 2" xfId="17663"/>
    <cellStyle name="Normal 3 2 2 2 3 4 3 3 2 2" xfId="16775"/>
    <cellStyle name="Normal 3 2 2 2 3 4 3 3 2 3" xfId="16777"/>
    <cellStyle name="Normal 3 2 2 2 3 4 3 3 3" xfId="17664"/>
    <cellStyle name="Normal 3 2 2 2 3 4 3 3 4" xfId="17665"/>
    <cellStyle name="Normal 3 2 2 2 3 4 3 4" xfId="3146"/>
    <cellStyle name="Normal 3 2 2 2 3 4 3 4 2" xfId="17666"/>
    <cellStyle name="Normal 3 2 2 2 3 4 3 4 3" xfId="17667"/>
    <cellStyle name="Normal 3 2 2 2 3 4 3 5" xfId="17668"/>
    <cellStyle name="Normal 3 2 2 2 3 4 3 6" xfId="17669"/>
    <cellStyle name="Normal 3 2 2 2 3 4 4" xfId="17671"/>
    <cellStyle name="Normal 3 2 2 2 3 4 4 2" xfId="17672"/>
    <cellStyle name="Normal 3 2 2 2 3 4 4 2 2" xfId="17673"/>
    <cellStyle name="Normal 3 2 2 2 3 4 4 2 2 2" xfId="16842"/>
    <cellStyle name="Normal 3 2 2 2 3 4 4 2 2 3" xfId="14907"/>
    <cellStyle name="Normal 3 2 2 2 3 4 4 2 3" xfId="17674"/>
    <cellStyle name="Normal 3 2 2 2 3 4 4 2 4" xfId="17675"/>
    <cellStyle name="Normal 3 2 2 2 3 4 4 3" xfId="2367"/>
    <cellStyle name="Normal 3 2 2 2 3 4 4 3 2" xfId="12465"/>
    <cellStyle name="Normal 3 2 2 2 3 4 4 3 3" xfId="17676"/>
    <cellStyle name="Normal 3 2 2 2 3 4 4 4" xfId="2377"/>
    <cellStyle name="Normal 3 2 2 2 3 4 4 5" xfId="17677"/>
    <cellStyle name="Normal 3 2 2 2 3 4 5" xfId="17679"/>
    <cellStyle name="Normal 3 2 2 2 3 4 5 2" xfId="7173"/>
    <cellStyle name="Normal 3 2 2 2 3 4 5 2 2" xfId="17680"/>
    <cellStyle name="Normal 3 2 2 2 3 4 5 2 3" xfId="17682"/>
    <cellStyle name="Normal 3 2 2 2 3 4 5 3" xfId="3337"/>
    <cellStyle name="Normal 3 2 2 2 3 4 5 4" xfId="3344"/>
    <cellStyle name="Normal 3 2 2 2 3 4 6" xfId="2097"/>
    <cellStyle name="Normal 3 2 2 2 3 4 6 2" xfId="386"/>
    <cellStyle name="Normal 3 2 2 2 3 4 6 3" xfId="428"/>
    <cellStyle name="Normal 3 2 2 2 3 4 7" xfId="1443"/>
    <cellStyle name="Normal 3 2 2 2 3 4 8" xfId="1467"/>
    <cellStyle name="Normal 3 2 2 2 3 5" xfId="17683"/>
    <cellStyle name="Normal 3 2 2 2 3 5 2" xfId="4409"/>
    <cellStyle name="Normal 3 2 2 2 3 5 2 2" xfId="3960"/>
    <cellStyle name="Normal 3 2 2 2 3 5 2 2 2" xfId="17684"/>
    <cellStyle name="Normal 3 2 2 2 3 5 2 2 2 2" xfId="9601"/>
    <cellStyle name="Normal 3 2 2 2 3 5 2 2 2 3" xfId="11678"/>
    <cellStyle name="Normal 3 2 2 2 3 5 2 2 3" xfId="17685"/>
    <cellStyle name="Normal 3 2 2 2 3 5 2 2 4" xfId="17687"/>
    <cellStyle name="Normal 3 2 2 2 3 5 2 3" xfId="3555"/>
    <cellStyle name="Normal 3 2 2 2 3 5 2 3 2" xfId="17688"/>
    <cellStyle name="Normal 3 2 2 2 3 5 2 3 3" xfId="17689"/>
    <cellStyle name="Normal 3 2 2 2 3 5 2 4" xfId="3565"/>
    <cellStyle name="Normal 3 2 2 2 3 5 2 5" xfId="17690"/>
    <cellStyle name="Normal 3 2 2 2 3 5 3" xfId="4418"/>
    <cellStyle name="Normal 3 2 2 2 3 5 3 2" xfId="17691"/>
    <cellStyle name="Normal 3 2 2 2 3 5 3 2 2" xfId="17692"/>
    <cellStyle name="Normal 3 2 2 2 3 5 3 2 3" xfId="17693"/>
    <cellStyle name="Normal 3 2 2 2 3 5 3 3" xfId="3569"/>
    <cellStyle name="Normal 3 2 2 2 3 5 3 4" xfId="3575"/>
    <cellStyle name="Normal 3 2 2 2 3 5 4" xfId="4428"/>
    <cellStyle name="Normal 3 2 2 2 3 5 4 2" xfId="17694"/>
    <cellStyle name="Normal 3 2 2 2 3 5 4 3" xfId="17695"/>
    <cellStyle name="Normal 3 2 2 2 3 5 5" xfId="17696"/>
    <cellStyle name="Normal 3 2 2 2 3 5 6" xfId="1746"/>
    <cellStyle name="Normal 3 2 2 2 3 6" xfId="9192"/>
    <cellStyle name="Normal 3 2 2 2 3 6 2" xfId="4488"/>
    <cellStyle name="Normal 3 2 2 2 3 6 2 2" xfId="4495"/>
    <cellStyle name="Normal 3 2 2 2 3 6 2 2 2" xfId="1562"/>
    <cellStyle name="Normal 3 2 2 2 3 6 2 2 2 2" xfId="17697"/>
    <cellStyle name="Normal 3 2 2 2 3 6 2 2 2 3" xfId="17698"/>
    <cellStyle name="Normal 3 2 2 2 3 6 2 2 3" xfId="15105"/>
    <cellStyle name="Normal 3 2 2 2 3 6 2 2 4" xfId="15125"/>
    <cellStyle name="Normal 3 2 2 2 3 6 2 3" xfId="4500"/>
    <cellStyle name="Normal 3 2 2 2 3 6 2 3 2" xfId="17699"/>
    <cellStyle name="Normal 3 2 2 2 3 6 2 3 3" xfId="15158"/>
    <cellStyle name="Normal 3 2 2 2 3 6 2 4" xfId="11298"/>
    <cellStyle name="Normal 3 2 2 2 3 6 2 5" xfId="17700"/>
    <cellStyle name="Normal 3 2 2 2 3 6 3" xfId="4504"/>
    <cellStyle name="Normal 3 2 2 2 3 6 3 2" xfId="17701"/>
    <cellStyle name="Normal 3 2 2 2 3 6 3 2 2" xfId="6856"/>
    <cellStyle name="Normal 3 2 2 2 3 6 3 2 3" xfId="15226"/>
    <cellStyle name="Normal 3 2 2 2 3 6 3 3" xfId="17702"/>
    <cellStyle name="Normal 3 2 2 2 3 6 3 4" xfId="17703"/>
    <cellStyle name="Normal 3 2 2 2 3 6 4" xfId="4508"/>
    <cellStyle name="Normal 3 2 2 2 3 6 4 2" xfId="17704"/>
    <cellStyle name="Normal 3 2 2 2 3 6 4 3" xfId="17705"/>
    <cellStyle name="Normal 3 2 2 2 3 6 5" xfId="17706"/>
    <cellStyle name="Normal 3 2 2 2 3 6 6" xfId="17708"/>
    <cellStyle name="Normal 3 2 2 2 3 7" xfId="9200"/>
    <cellStyle name="Normal 3 2 2 2 3 7 2" xfId="4523"/>
    <cellStyle name="Normal 3 2 2 2 3 7 2 2" xfId="17709"/>
    <cellStyle name="Normal 3 2 2 2 3 7 2 2 2" xfId="17711"/>
    <cellStyle name="Normal 3 2 2 2 3 7 2 2 3" xfId="15321"/>
    <cellStyle name="Normal 3 2 2 2 3 7 2 3" xfId="17712"/>
    <cellStyle name="Normal 3 2 2 2 3 7 2 4" xfId="17713"/>
    <cellStyle name="Normal 3 2 2 2 3 7 3" xfId="4529"/>
    <cellStyle name="Normal 3 2 2 2 3 7 3 2" xfId="17714"/>
    <cellStyle name="Normal 3 2 2 2 3 7 3 3" xfId="17715"/>
    <cellStyle name="Normal 3 2 2 2 3 7 4" xfId="17716"/>
    <cellStyle name="Normal 3 2 2 2 3 7 5" xfId="17717"/>
    <cellStyle name="Normal 3 2 2 2 3 8" xfId="9206"/>
    <cellStyle name="Normal 3 2 2 2 3 8 2" xfId="2706"/>
    <cellStyle name="Normal 3 2 2 2 3 8 2 2" xfId="17718"/>
    <cellStyle name="Normal 3 2 2 2 3 8 2 3" xfId="17720"/>
    <cellStyle name="Normal 3 2 2 2 3 8 3" xfId="17721"/>
    <cellStyle name="Normal 3 2 2 2 3 8 4" xfId="17723"/>
    <cellStyle name="Normal 3 2 2 2 3 9" xfId="17725"/>
    <cellStyle name="Normal 3 2 2 2 3 9 2" xfId="17726"/>
    <cellStyle name="Normal 3 2 2 2 3 9 3" xfId="17727"/>
    <cellStyle name="Normal 3 2 2 2 4" xfId="5048"/>
    <cellStyle name="Normal 3 2 2 2 4 10" xfId="17728"/>
    <cellStyle name="Normal 3 2 2 2 4 11" xfId="17729"/>
    <cellStyle name="Normal 3 2 2 2 4 2" xfId="12609"/>
    <cellStyle name="Normal 3 2 2 2 4 2 10" xfId="2248"/>
    <cellStyle name="Normal 3 2 2 2 4 2 2" xfId="6041"/>
    <cellStyle name="Normal 3 2 2 2 4 2 2 2" xfId="17730"/>
    <cellStyle name="Normal 3 2 2 2 4 2 2 2 2" xfId="17731"/>
    <cellStyle name="Normal 3 2 2 2 4 2 2 2 2 2" xfId="17733"/>
    <cellStyle name="Normal 3 2 2 2 4 2 2 2 2 2 2" xfId="16135"/>
    <cellStyle name="Normal 3 2 2 2 4 2 2 2 2 2 2 2" xfId="17734"/>
    <cellStyle name="Normal 3 2 2 2 4 2 2 2 2 2 2 2 2" xfId="17735"/>
    <cellStyle name="Normal 3 2 2 2 4 2 2 2 2 2 2 2 3" xfId="17737"/>
    <cellStyle name="Normal 3 2 2 2 4 2 2 2 2 2 2 3" xfId="17738"/>
    <cellStyle name="Normal 3 2 2 2 4 2 2 2 2 2 2 4" xfId="17739"/>
    <cellStyle name="Normal 3 2 2 2 4 2 2 2 2 2 3" xfId="17741"/>
    <cellStyle name="Normal 3 2 2 2 4 2 2 2 2 2 3 2" xfId="186"/>
    <cellStyle name="Normal 3 2 2 2 4 2 2 2 2 2 3 3" xfId="17743"/>
    <cellStyle name="Normal 3 2 2 2 4 2 2 2 2 2 4" xfId="5069"/>
    <cellStyle name="Normal 3 2 2 2 4 2 2 2 2 2 5" xfId="5077"/>
    <cellStyle name="Normal 3 2 2 2 4 2 2 2 2 3" xfId="17744"/>
    <cellStyle name="Normal 3 2 2 2 4 2 2 2 2 3 2" xfId="17745"/>
    <cellStyle name="Normal 3 2 2 2 4 2 2 2 2 3 2 2" xfId="17746"/>
    <cellStyle name="Normal 3 2 2 2 4 2 2 2 2 3 2 3" xfId="17747"/>
    <cellStyle name="Normal 3 2 2 2 4 2 2 2 2 3 3" xfId="17749"/>
    <cellStyle name="Normal 3 2 2 2 4 2 2 2 2 3 4" xfId="17752"/>
    <cellStyle name="Normal 3 2 2 2 4 2 2 2 2 4" xfId="17754"/>
    <cellStyle name="Normal 3 2 2 2 4 2 2 2 2 4 2" xfId="17755"/>
    <cellStyle name="Normal 3 2 2 2 4 2 2 2 2 4 3" xfId="17756"/>
    <cellStyle name="Normal 3 2 2 2 4 2 2 2 2 5" xfId="17758"/>
    <cellStyle name="Normal 3 2 2 2 4 2 2 2 2 6" xfId="17759"/>
    <cellStyle name="Normal 3 2 2 2 4 2 2 2 3" xfId="17760"/>
    <cellStyle name="Normal 3 2 2 2 4 2 2 2 3 2" xfId="1649"/>
    <cellStyle name="Normal 3 2 2 2 4 2 2 2 3 2 2" xfId="17762"/>
    <cellStyle name="Normal 3 2 2 2 4 2 2 2 3 2 2 2" xfId="6216"/>
    <cellStyle name="Normal 3 2 2 2 4 2 2 2 3 2 2 2 2" xfId="17763"/>
    <cellStyle name="Normal 3 2 2 2 4 2 2 2 3 2 2 2 3" xfId="17767"/>
    <cellStyle name="Normal 3 2 2 2 4 2 2 2 3 2 2 3" xfId="6221"/>
    <cellStyle name="Normal 3 2 2 2 4 2 2 2 3 2 2 4" xfId="6225"/>
    <cellStyle name="Normal 3 2 2 2 4 2 2 2 3 2 3" xfId="17771"/>
    <cellStyle name="Normal 3 2 2 2 4 2 2 2 3 2 3 2" xfId="6273"/>
    <cellStyle name="Normal 3 2 2 2 4 2 2 2 3 2 3 3" xfId="4942"/>
    <cellStyle name="Normal 3 2 2 2 4 2 2 2 3 2 4" xfId="4632"/>
    <cellStyle name="Normal 3 2 2 2 4 2 2 2 3 2 5" xfId="4644"/>
    <cellStyle name="Normal 3 2 2 2 4 2 2 2 3 3" xfId="14335"/>
    <cellStyle name="Normal 3 2 2 2 4 2 2 2 3 3 2" xfId="17773"/>
    <cellStyle name="Normal 3 2 2 2 4 2 2 2 3 3 2 2" xfId="17775"/>
    <cellStyle name="Normal 3 2 2 2 4 2 2 2 3 3 2 3" xfId="17778"/>
    <cellStyle name="Normal 3 2 2 2 4 2 2 2 3 3 3" xfId="17781"/>
    <cellStyle name="Normal 3 2 2 2 4 2 2 2 3 3 4" xfId="4653"/>
    <cellStyle name="Normal 3 2 2 2 4 2 2 2 3 4" xfId="14338"/>
    <cellStyle name="Normal 3 2 2 2 4 2 2 2 3 4 2" xfId="17783"/>
    <cellStyle name="Normal 3 2 2 2 4 2 2 2 3 4 3" xfId="17785"/>
    <cellStyle name="Normal 3 2 2 2 4 2 2 2 3 5" xfId="17786"/>
    <cellStyle name="Normal 3 2 2 2 4 2 2 2 3 6" xfId="17787"/>
    <cellStyle name="Normal 3 2 2 2 4 2 2 2 4" xfId="17789"/>
    <cellStyle name="Normal 3 2 2 2 4 2 2 2 4 2" xfId="14746"/>
    <cellStyle name="Normal 3 2 2 2 4 2 2 2 4 2 2" xfId="4626"/>
    <cellStyle name="Normal 3 2 2 2 4 2 2 2 4 2 2 2" xfId="17791"/>
    <cellStyle name="Normal 3 2 2 2 4 2 2 2 4 2 2 3" xfId="17793"/>
    <cellStyle name="Normal 3 2 2 2 4 2 2 2 4 2 3" xfId="830"/>
    <cellStyle name="Normal 3 2 2 2 4 2 2 2 4 2 4" xfId="1581"/>
    <cellStyle name="Normal 3 2 2 2 4 2 2 2 4 3" xfId="17796"/>
    <cellStyle name="Normal 3 2 2 2 4 2 2 2 4 3 2" xfId="17798"/>
    <cellStyle name="Normal 3 2 2 2 4 2 2 2 4 3 3" xfId="17800"/>
    <cellStyle name="Normal 3 2 2 2 4 2 2 2 4 4" xfId="1294"/>
    <cellStyle name="Normal 3 2 2 2 4 2 2 2 4 5" xfId="3852"/>
    <cellStyle name="Normal 3 2 2 2 4 2 2 2 5" xfId="17802"/>
    <cellStyle name="Normal 3 2 2 2 4 2 2 2 5 2" xfId="17805"/>
    <cellStyle name="Normal 3 2 2 2 4 2 2 2 5 2 2" xfId="17806"/>
    <cellStyle name="Normal 3 2 2 2 4 2 2 2 5 2 3" xfId="17807"/>
    <cellStyle name="Normal 3 2 2 2 4 2 2 2 5 3" xfId="17809"/>
    <cellStyle name="Normal 3 2 2 2 4 2 2 2 5 4" xfId="3884"/>
    <cellStyle name="Normal 3 2 2 2 4 2 2 2 6" xfId="17811"/>
    <cellStyle name="Normal 3 2 2 2 4 2 2 2 6 2" xfId="17812"/>
    <cellStyle name="Normal 3 2 2 2 4 2 2 2 6 3" xfId="17813"/>
    <cellStyle name="Normal 3 2 2 2 4 2 2 2 7" xfId="2874"/>
    <cellStyle name="Normal 3 2 2 2 4 2 2 2 8" xfId="2926"/>
    <cellStyle name="Normal 3 2 2 2 4 2 2 3" xfId="17814"/>
    <cellStyle name="Normal 3 2 2 2 4 2 2 3 2" xfId="6581"/>
    <cellStyle name="Normal 3 2 2 2 4 2 2 3 2 2" xfId="10550"/>
    <cellStyle name="Normal 3 2 2 2 4 2 2 3 2 2 2" xfId="17816"/>
    <cellStyle name="Normal 3 2 2 2 4 2 2 3 2 2 2 2" xfId="17817"/>
    <cellStyle name="Normal 3 2 2 2 4 2 2 3 2 2 2 3" xfId="17818"/>
    <cellStyle name="Normal 3 2 2 2 4 2 2 3 2 2 3" xfId="17819"/>
    <cellStyle name="Normal 3 2 2 2 4 2 2 3 2 2 4" xfId="13338"/>
    <cellStyle name="Normal 3 2 2 2 4 2 2 3 2 3" xfId="94"/>
    <cellStyle name="Normal 3 2 2 2 4 2 2 3 2 3 2" xfId="775"/>
    <cellStyle name="Normal 3 2 2 2 4 2 2 3 2 3 3" xfId="17820"/>
    <cellStyle name="Normal 3 2 2 2 4 2 2 3 2 4" xfId="17821"/>
    <cellStyle name="Normal 3 2 2 2 4 2 2 3 2 5" xfId="17823"/>
    <cellStyle name="Normal 3 2 2 2 4 2 2 3 3" xfId="6590"/>
    <cellStyle name="Normal 3 2 2 2 4 2 2 3 3 2" xfId="17824"/>
    <cellStyle name="Normal 3 2 2 2 4 2 2 3 3 2 2" xfId="17825"/>
    <cellStyle name="Normal 3 2 2 2 4 2 2 3 3 2 3" xfId="17826"/>
    <cellStyle name="Normal 3 2 2 2 4 2 2 3 3 3" xfId="17827"/>
    <cellStyle name="Normal 3 2 2 2 4 2 2 3 3 4" xfId="17828"/>
    <cellStyle name="Normal 3 2 2 2 4 2 2 3 4" xfId="6600"/>
    <cellStyle name="Normal 3 2 2 2 4 2 2 3 4 2" xfId="14770"/>
    <cellStyle name="Normal 3 2 2 2 4 2 2 3 4 3" xfId="17830"/>
    <cellStyle name="Normal 3 2 2 2 4 2 2 3 5" xfId="6606"/>
    <cellStyle name="Normal 3 2 2 2 4 2 2 3 6" xfId="6610"/>
    <cellStyle name="Normal 3 2 2 2 4 2 2 4" xfId="17831"/>
    <cellStyle name="Normal 3 2 2 2 4 2 2 4 2" xfId="6650"/>
    <cellStyle name="Normal 3 2 2 2 4 2 2 4 2 2" xfId="13080"/>
    <cellStyle name="Normal 3 2 2 2 4 2 2 4 2 2 2" xfId="13085"/>
    <cellStyle name="Normal 3 2 2 2 4 2 2 4 2 2 2 2" xfId="12434"/>
    <cellStyle name="Normal 3 2 2 2 4 2 2 4 2 2 2 3" xfId="12439"/>
    <cellStyle name="Normal 3 2 2 2 4 2 2 4 2 2 3" xfId="13087"/>
    <cellStyle name="Normal 3 2 2 2 4 2 2 4 2 2 4" xfId="12447"/>
    <cellStyle name="Normal 3 2 2 2 4 2 2 4 2 3" xfId="13091"/>
    <cellStyle name="Normal 3 2 2 2 4 2 2 4 2 3 2" xfId="13094"/>
    <cellStyle name="Normal 3 2 2 2 4 2 2 4 2 3 3" xfId="13096"/>
    <cellStyle name="Normal 3 2 2 2 4 2 2 4 2 4" xfId="13098"/>
    <cellStyle name="Normal 3 2 2 2 4 2 2 4 2 5" xfId="10859"/>
    <cellStyle name="Normal 3 2 2 2 4 2 2 4 3" xfId="6655"/>
    <cellStyle name="Normal 3 2 2 2 4 2 2 4 3 2" xfId="13113"/>
    <cellStyle name="Normal 3 2 2 2 4 2 2 4 3 2 2" xfId="11864"/>
    <cellStyle name="Normal 3 2 2 2 4 2 2 4 3 2 3" xfId="11867"/>
    <cellStyle name="Normal 3 2 2 2 4 2 2 4 3 3" xfId="13115"/>
    <cellStyle name="Normal 3 2 2 2 4 2 2 4 3 4" xfId="13117"/>
    <cellStyle name="Normal 3 2 2 2 4 2 2 4 4" xfId="6659"/>
    <cellStyle name="Normal 3 2 2 2 4 2 2 4 4 2" xfId="13122"/>
    <cellStyle name="Normal 3 2 2 2 4 2 2 4 4 3" xfId="13124"/>
    <cellStyle name="Normal 3 2 2 2 4 2 2 4 5" xfId="6662"/>
    <cellStyle name="Normal 3 2 2 2 4 2 2 4 6" xfId="6664"/>
    <cellStyle name="Normal 3 2 2 2 4 2 2 5" xfId="17832"/>
    <cellStyle name="Normal 3 2 2 2 4 2 2 5 2" xfId="33"/>
    <cellStyle name="Normal 3 2 2 2 4 2 2 5 2 2" xfId="13167"/>
    <cellStyle name="Normal 3 2 2 2 4 2 2 5 2 2 2" xfId="13169"/>
    <cellStyle name="Normal 3 2 2 2 4 2 2 5 2 2 3" xfId="13171"/>
    <cellStyle name="Normal 3 2 2 2 4 2 2 5 2 3" xfId="13173"/>
    <cellStyle name="Normal 3 2 2 2 4 2 2 5 2 4" xfId="11547"/>
    <cellStyle name="Normal 3 2 2 2 4 2 2 5 3" xfId="17833"/>
    <cellStyle name="Normal 3 2 2 2 4 2 2 5 3 2" xfId="13180"/>
    <cellStyle name="Normal 3 2 2 2 4 2 2 5 3 3" xfId="13182"/>
    <cellStyle name="Normal 3 2 2 2 4 2 2 5 4" xfId="17834"/>
    <cellStyle name="Normal 3 2 2 2 4 2 2 5 5" xfId="17835"/>
    <cellStyle name="Normal 3 2 2 2 4 2 2 6" xfId="17837"/>
    <cellStyle name="Normal 3 2 2 2 4 2 2 6 2" xfId="17839"/>
    <cellStyle name="Normal 3 2 2 2 4 2 2 6 2 2" xfId="6280"/>
    <cellStyle name="Normal 3 2 2 2 4 2 2 6 2 3" xfId="17840"/>
    <cellStyle name="Normal 3 2 2 2 4 2 2 6 3" xfId="17841"/>
    <cellStyle name="Normal 3 2 2 2 4 2 2 6 4" xfId="17842"/>
    <cellStyle name="Normal 3 2 2 2 4 2 2 7" xfId="14910"/>
    <cellStyle name="Normal 3 2 2 2 4 2 2 7 2" xfId="17843"/>
    <cellStyle name="Normal 3 2 2 2 4 2 2 7 3" xfId="17844"/>
    <cellStyle name="Normal 3 2 2 2 4 2 2 8" xfId="14915"/>
    <cellStyle name="Normal 3 2 2 2 4 2 2 9" xfId="17846"/>
    <cellStyle name="Normal 3 2 2 2 4 2 3" xfId="15966"/>
    <cellStyle name="Normal 3 2 2 2 4 2 3 2" xfId="17847"/>
    <cellStyle name="Normal 3 2 2 2 4 2 3 2 2" xfId="17848"/>
    <cellStyle name="Normal 3 2 2 2 4 2 3 2 2 2" xfId="11435"/>
    <cellStyle name="Normal 3 2 2 2 4 2 3 2 2 2 2" xfId="17243"/>
    <cellStyle name="Normal 3 2 2 2 4 2 3 2 2 2 2 2" xfId="17849"/>
    <cellStyle name="Normal 3 2 2 2 4 2 3 2 2 2 2 3" xfId="2571"/>
    <cellStyle name="Normal 3 2 2 2 4 2 3 2 2 2 3" xfId="17247"/>
    <cellStyle name="Normal 3 2 2 2 4 2 3 2 2 2 4" xfId="17850"/>
    <cellStyle name="Normal 3 2 2 2 4 2 3 2 2 3" xfId="11441"/>
    <cellStyle name="Normal 3 2 2 2 4 2 3 2 2 3 2" xfId="17851"/>
    <cellStyle name="Normal 3 2 2 2 4 2 3 2 2 3 3" xfId="17853"/>
    <cellStyle name="Normal 3 2 2 2 4 2 3 2 2 4" xfId="17251"/>
    <cellStyle name="Normal 3 2 2 2 4 2 3 2 2 5" xfId="17854"/>
    <cellStyle name="Normal 3 2 2 2 4 2 3 2 3" xfId="17855"/>
    <cellStyle name="Normal 3 2 2 2 4 2 3 2 3 2" xfId="9082"/>
    <cellStyle name="Normal 3 2 2 2 4 2 3 2 3 2 2" xfId="3449"/>
    <cellStyle name="Normal 3 2 2 2 4 2 3 2 3 2 3" xfId="3460"/>
    <cellStyle name="Normal 3 2 2 2 4 2 3 2 3 3" xfId="9089"/>
    <cellStyle name="Normal 3 2 2 2 4 2 3 2 3 4" xfId="9094"/>
    <cellStyle name="Normal 3 2 2 2 4 2 3 2 4" xfId="17858"/>
    <cellStyle name="Normal 3 2 2 2 4 2 3 2 4 2" xfId="9435"/>
    <cellStyle name="Normal 3 2 2 2 4 2 3 2 4 3" xfId="9442"/>
    <cellStyle name="Normal 3 2 2 2 4 2 3 2 5" xfId="17180"/>
    <cellStyle name="Normal 3 2 2 2 4 2 3 2 6" xfId="17186"/>
    <cellStyle name="Normal 3 2 2 2 4 2 3 3" xfId="17860"/>
    <cellStyle name="Normal 3 2 2 2 4 2 3 3 2" xfId="8871"/>
    <cellStyle name="Normal 3 2 2 2 4 2 3 3 2 2" xfId="11464"/>
    <cellStyle name="Normal 3 2 2 2 4 2 3 3 2 2 2" xfId="17861"/>
    <cellStyle name="Normal 3 2 2 2 4 2 3 3 2 2 2 2" xfId="17862"/>
    <cellStyle name="Normal 3 2 2 2 4 2 3 3 2 2 2 3" xfId="17863"/>
    <cellStyle name="Normal 3 2 2 2 4 2 3 3 2 2 3" xfId="17864"/>
    <cellStyle name="Normal 3 2 2 2 4 2 3 3 2 2 4" xfId="17865"/>
    <cellStyle name="Normal 3 2 2 2 4 2 3 3 2 3" xfId="17284"/>
    <cellStyle name="Normal 3 2 2 2 4 2 3 3 2 3 2" xfId="17867"/>
    <cellStyle name="Normal 3 2 2 2 4 2 3 3 2 3 3" xfId="17869"/>
    <cellStyle name="Normal 3 2 2 2 4 2 3 3 2 4" xfId="17870"/>
    <cellStyle name="Normal 3 2 2 2 4 2 3 3 2 5" xfId="17871"/>
    <cellStyle name="Normal 3 2 2 2 4 2 3 3 3" xfId="10570"/>
    <cellStyle name="Normal 3 2 2 2 4 2 3 3 3 2" xfId="17296"/>
    <cellStyle name="Normal 3 2 2 2 4 2 3 3 3 2 2" xfId="17872"/>
    <cellStyle name="Normal 3 2 2 2 4 2 3 3 3 2 3" xfId="17873"/>
    <cellStyle name="Normal 3 2 2 2 4 2 3 3 3 3" xfId="17874"/>
    <cellStyle name="Normal 3 2 2 2 4 2 3 3 3 4" xfId="17875"/>
    <cellStyle name="Normal 3 2 2 2 4 2 3 3 4" xfId="14959"/>
    <cellStyle name="Normal 3 2 2 2 4 2 3 3 4 2" xfId="17876"/>
    <cellStyle name="Normal 3 2 2 2 4 2 3 3 4 3" xfId="16047"/>
    <cellStyle name="Normal 3 2 2 2 4 2 3 3 5" xfId="14965"/>
    <cellStyle name="Normal 3 2 2 2 4 2 3 3 6" xfId="17191"/>
    <cellStyle name="Normal 3 2 2 2 4 2 3 4" xfId="17878"/>
    <cellStyle name="Normal 3 2 2 2 4 2 3 4 2" xfId="10572"/>
    <cellStyle name="Normal 3 2 2 2 4 2 3 4 2 2" xfId="17322"/>
    <cellStyle name="Normal 3 2 2 2 4 2 3 4 2 2 2" xfId="17880"/>
    <cellStyle name="Normal 3 2 2 2 4 2 3 4 2 2 3" xfId="17882"/>
    <cellStyle name="Normal 3 2 2 2 4 2 3 4 2 3" xfId="17326"/>
    <cellStyle name="Normal 3 2 2 2 4 2 3 4 2 4" xfId="17884"/>
    <cellStyle name="Normal 3 2 2 2 4 2 3 4 3" xfId="17885"/>
    <cellStyle name="Normal 3 2 2 2 4 2 3 4 3 2" xfId="9702"/>
    <cellStyle name="Normal 3 2 2 2 4 2 3 4 3 3" xfId="9705"/>
    <cellStyle name="Normal 3 2 2 2 4 2 3 4 4" xfId="17886"/>
    <cellStyle name="Normal 3 2 2 2 4 2 3 4 5" xfId="17887"/>
    <cellStyle name="Normal 3 2 2 2 4 2 3 5" xfId="17888"/>
    <cellStyle name="Normal 3 2 2 2 4 2 3 5 2" xfId="17889"/>
    <cellStyle name="Normal 3 2 2 2 4 2 3 5 2 2" xfId="17345"/>
    <cellStyle name="Normal 3 2 2 2 4 2 3 5 2 3" xfId="11699"/>
    <cellStyle name="Normal 3 2 2 2 4 2 3 5 3" xfId="17890"/>
    <cellStyle name="Normal 3 2 2 2 4 2 3 5 4" xfId="17891"/>
    <cellStyle name="Normal 3 2 2 2 4 2 3 6" xfId="17892"/>
    <cellStyle name="Normal 3 2 2 2 4 2 3 6 2" xfId="17893"/>
    <cellStyle name="Normal 3 2 2 2 4 2 3 6 3" xfId="17894"/>
    <cellStyle name="Normal 3 2 2 2 4 2 3 7" xfId="11580"/>
    <cellStyle name="Normal 3 2 2 2 4 2 3 8" xfId="11605"/>
    <cellStyle name="Normal 3 2 2 2 4 2 4" xfId="17895"/>
    <cellStyle name="Normal 3 2 2 2 4 2 4 2" xfId="17896"/>
    <cellStyle name="Normal 3 2 2 2 4 2 4 2 2" xfId="17897"/>
    <cellStyle name="Normal 3 2 2 2 4 2 4 2 2 2" xfId="15292"/>
    <cellStyle name="Normal 3 2 2 2 4 2 4 2 2 2 2" xfId="15298"/>
    <cellStyle name="Normal 3 2 2 2 4 2 4 2 2 2 3" xfId="15300"/>
    <cellStyle name="Normal 3 2 2 2 4 2 4 2 2 3" xfId="15303"/>
    <cellStyle name="Normal 3 2 2 2 4 2 4 2 2 4" xfId="15313"/>
    <cellStyle name="Normal 3 2 2 2 4 2 4 2 3" xfId="17898"/>
    <cellStyle name="Normal 3 2 2 2 4 2 4 2 3 2" xfId="15419"/>
    <cellStyle name="Normal 3 2 2 2 4 2 4 2 3 3" xfId="15425"/>
    <cellStyle name="Normal 3 2 2 2 4 2 4 2 4" xfId="17900"/>
    <cellStyle name="Normal 3 2 2 2 4 2 4 2 5" xfId="17197"/>
    <cellStyle name="Normal 3 2 2 2 4 2 4 3" xfId="17901"/>
    <cellStyle name="Normal 3 2 2 2 4 2 4 3 2" xfId="10577"/>
    <cellStyle name="Normal 3 2 2 2 4 2 4 3 2 2" xfId="15599"/>
    <cellStyle name="Normal 3 2 2 2 4 2 4 3 2 3" xfId="15607"/>
    <cellStyle name="Normal 3 2 2 2 4 2 4 3 3" xfId="17902"/>
    <cellStyle name="Normal 3 2 2 2 4 2 4 3 4" xfId="17903"/>
    <cellStyle name="Normal 3 2 2 2 4 2 4 4" xfId="17904"/>
    <cellStyle name="Normal 3 2 2 2 4 2 4 4 2" xfId="17905"/>
    <cellStyle name="Normal 3 2 2 2 4 2 4 4 3" xfId="17906"/>
    <cellStyle name="Normal 3 2 2 2 4 2 4 5" xfId="17907"/>
    <cellStyle name="Normal 3 2 2 2 4 2 4 6" xfId="17908"/>
    <cellStyle name="Normal 3 2 2 2 4 2 5" xfId="4837"/>
    <cellStyle name="Normal 3 2 2 2 4 2 5 2" xfId="9863"/>
    <cellStyle name="Normal 3 2 2 2 4 2 5 2 2" xfId="17909"/>
    <cellStyle name="Normal 3 2 2 2 4 2 5 2 2 2" xfId="16268"/>
    <cellStyle name="Normal 3 2 2 2 4 2 5 2 2 2 2" xfId="16272"/>
    <cellStyle name="Normal 3 2 2 2 4 2 5 2 2 2 3" xfId="16274"/>
    <cellStyle name="Normal 3 2 2 2 4 2 5 2 2 3" xfId="16278"/>
    <cellStyle name="Normal 3 2 2 2 4 2 5 2 2 4" xfId="16283"/>
    <cellStyle name="Normal 3 2 2 2 4 2 5 2 3" xfId="17910"/>
    <cellStyle name="Normal 3 2 2 2 4 2 5 2 3 2" xfId="16318"/>
    <cellStyle name="Normal 3 2 2 2 4 2 5 2 3 3" xfId="16320"/>
    <cellStyle name="Normal 3 2 2 2 4 2 5 2 4" xfId="17911"/>
    <cellStyle name="Normal 3 2 2 2 4 2 5 2 5" xfId="17912"/>
    <cellStyle name="Normal 3 2 2 2 4 2 5 3" xfId="9865"/>
    <cellStyle name="Normal 3 2 2 2 4 2 5 3 2" xfId="17913"/>
    <cellStyle name="Normal 3 2 2 2 4 2 5 3 2 2" xfId="16411"/>
    <cellStyle name="Normal 3 2 2 2 4 2 5 3 2 3" xfId="16413"/>
    <cellStyle name="Normal 3 2 2 2 4 2 5 3 3" xfId="904"/>
    <cellStyle name="Normal 3 2 2 2 4 2 5 3 4" xfId="912"/>
    <cellStyle name="Normal 3 2 2 2 4 2 5 4" xfId="17914"/>
    <cellStyle name="Normal 3 2 2 2 4 2 5 4 2" xfId="16701"/>
    <cellStyle name="Normal 3 2 2 2 4 2 5 4 3" xfId="11979"/>
    <cellStyle name="Normal 3 2 2 2 4 2 5 5" xfId="17916"/>
    <cellStyle name="Normal 3 2 2 2 4 2 5 6" xfId="5308"/>
    <cellStyle name="Normal 3 2 2 2 4 2 6" xfId="4853"/>
    <cellStyle name="Normal 3 2 2 2 4 2 6 2" xfId="17918"/>
    <cellStyle name="Normal 3 2 2 2 4 2 6 2 2" xfId="17920"/>
    <cellStyle name="Normal 3 2 2 2 4 2 6 2 2 2" xfId="17436"/>
    <cellStyle name="Normal 3 2 2 2 4 2 6 2 2 3" xfId="17921"/>
    <cellStyle name="Normal 3 2 2 2 4 2 6 2 3" xfId="17923"/>
    <cellStyle name="Normal 3 2 2 2 4 2 6 2 4" xfId="17924"/>
    <cellStyle name="Normal 3 2 2 2 4 2 6 3" xfId="17926"/>
    <cellStyle name="Normal 3 2 2 2 4 2 6 3 2" xfId="17927"/>
    <cellStyle name="Normal 3 2 2 2 4 2 6 3 3" xfId="11998"/>
    <cellStyle name="Normal 3 2 2 2 4 2 6 4" xfId="17929"/>
    <cellStyle name="Normal 3 2 2 2 4 2 6 5" xfId="17930"/>
    <cellStyle name="Normal 3 2 2 2 4 2 7" xfId="6064"/>
    <cellStyle name="Normal 3 2 2 2 4 2 7 2" xfId="16097"/>
    <cellStyle name="Normal 3 2 2 2 4 2 7 2 2" xfId="17932"/>
    <cellStyle name="Normal 3 2 2 2 4 2 7 2 3" xfId="17934"/>
    <cellStyle name="Normal 3 2 2 2 4 2 7 3" xfId="16100"/>
    <cellStyle name="Normal 3 2 2 2 4 2 7 4" xfId="17935"/>
    <cellStyle name="Normal 3 2 2 2 4 2 8" xfId="17938"/>
    <cellStyle name="Normal 3 2 2 2 4 2 8 2" xfId="16104"/>
    <cellStyle name="Normal 3 2 2 2 4 2 8 3" xfId="17939"/>
    <cellStyle name="Normal 3 2 2 2 4 2 9" xfId="17942"/>
    <cellStyle name="Normal 3 2 2 2 4 3" xfId="12611"/>
    <cellStyle name="Normal 3 2 2 2 4 3 2" xfId="15998"/>
    <cellStyle name="Normal 3 2 2 2 4 3 2 2" xfId="17943"/>
    <cellStyle name="Normal 3 2 2 2 4 3 2 2 2" xfId="17944"/>
    <cellStyle name="Normal 3 2 2 2 4 3 2 2 2 2" xfId="17945"/>
    <cellStyle name="Normal 3 2 2 2 4 3 2 2 2 2 2" xfId="17936"/>
    <cellStyle name="Normal 3 2 2 2 4 3 2 2 2 2 2 2" xfId="16751"/>
    <cellStyle name="Normal 3 2 2 2 4 3 2 2 2 2 2 3" xfId="11254"/>
    <cellStyle name="Normal 3 2 2 2 4 3 2 2 2 2 3" xfId="17946"/>
    <cellStyle name="Normal 3 2 2 2 4 3 2 2 2 2 4" xfId="17947"/>
    <cellStyle name="Normal 3 2 2 2 4 3 2 2 2 3" xfId="17948"/>
    <cellStyle name="Normal 3 2 2 2 4 3 2 2 2 3 2" xfId="17949"/>
    <cellStyle name="Normal 3 2 2 2 4 3 2 2 2 3 3" xfId="17950"/>
    <cellStyle name="Normal 3 2 2 2 4 3 2 2 2 4" xfId="17951"/>
    <cellStyle name="Normal 3 2 2 2 4 3 2 2 2 5" xfId="17953"/>
    <cellStyle name="Normal 3 2 2 2 4 3 2 2 3" xfId="17955"/>
    <cellStyle name="Normal 3 2 2 2 4 3 2 2 3 2" xfId="17957"/>
    <cellStyle name="Normal 3 2 2 2 4 3 2 2 3 2 2" xfId="17958"/>
    <cellStyle name="Normal 3 2 2 2 4 3 2 2 3 2 3" xfId="14130"/>
    <cellStyle name="Normal 3 2 2 2 4 3 2 2 3 3" xfId="9760"/>
    <cellStyle name="Normal 3 2 2 2 4 3 2 2 3 4" xfId="9518"/>
    <cellStyle name="Normal 3 2 2 2 4 3 2 2 4" xfId="17960"/>
    <cellStyle name="Normal 3 2 2 2 4 3 2 2 4 2" xfId="17962"/>
    <cellStyle name="Normal 3 2 2 2 4 3 2 2 4 3" xfId="9772"/>
    <cellStyle name="Normal 3 2 2 2 4 3 2 2 5" xfId="17964"/>
    <cellStyle name="Normal 3 2 2 2 4 3 2 2 6" xfId="17965"/>
    <cellStyle name="Normal 3 2 2 2 4 3 2 3" xfId="17966"/>
    <cellStyle name="Normal 3 2 2 2 4 3 2 3 2" xfId="10599"/>
    <cellStyle name="Normal 3 2 2 2 4 3 2 3 2 2" xfId="5062"/>
    <cellStyle name="Normal 3 2 2 2 4 3 2 3 2 2 2" xfId="5067"/>
    <cellStyle name="Normal 3 2 2 2 4 3 2 3 2 2 2 2" xfId="17967"/>
    <cellStyle name="Normal 3 2 2 2 4 3 2 3 2 2 2 3" xfId="17968"/>
    <cellStyle name="Normal 3 2 2 2 4 3 2 3 2 2 3" xfId="5075"/>
    <cellStyle name="Normal 3 2 2 2 4 3 2 3 2 2 4" xfId="13640"/>
    <cellStyle name="Normal 3 2 2 2 4 3 2 3 2 3" xfId="5079"/>
    <cellStyle name="Normal 3 2 2 2 4 3 2 3 2 3 2" xfId="17750"/>
    <cellStyle name="Normal 3 2 2 2 4 3 2 3 2 3 3" xfId="17969"/>
    <cellStyle name="Normal 3 2 2 2 4 3 2 3 2 4" xfId="5082"/>
    <cellStyle name="Normal 3 2 2 2 4 3 2 3 2 5" xfId="17970"/>
    <cellStyle name="Normal 3 2 2 2 4 3 2 3 3" xfId="894"/>
    <cellStyle name="Normal 3 2 2 2 4 3 2 3 3 2" xfId="901"/>
    <cellStyle name="Normal 3 2 2 2 4 3 2 3 3 2 2" xfId="4629"/>
    <cellStyle name="Normal 3 2 2 2 4 3 2 3 3 2 3" xfId="4642"/>
    <cellStyle name="Normal 3 2 2 2 4 3 2 3 3 3" xfId="908"/>
    <cellStyle name="Normal 3 2 2 2 4 3 2 3 3 4" xfId="4661"/>
    <cellStyle name="Normal 3 2 2 2 4 3 2 3 4" xfId="922"/>
    <cellStyle name="Normal 3 2 2 2 4 3 2 3 4 2" xfId="4679"/>
    <cellStyle name="Normal 3 2 2 2 4 3 2 3 4 3" xfId="4681"/>
    <cellStyle name="Normal 3 2 2 2 4 3 2 3 5" xfId="938"/>
    <cellStyle name="Normal 3 2 2 2 4 3 2 3 6" xfId="4689"/>
    <cellStyle name="Normal 3 2 2 2 4 3 2 4" xfId="17972"/>
    <cellStyle name="Normal 3 2 2 2 4 3 2 4 2" xfId="17973"/>
    <cellStyle name="Normal 3 2 2 2 4 3 2 4 2 2" xfId="5206"/>
    <cellStyle name="Normal 3 2 2 2 4 3 2 4 2 2 2" xfId="13337"/>
    <cellStyle name="Normal 3 2 2 2 4 3 2 4 2 2 3" xfId="13342"/>
    <cellStyle name="Normal 3 2 2 2 4 3 2 4 2 3" xfId="13348"/>
    <cellStyle name="Normal 3 2 2 2 4 3 2 4 2 4" xfId="13354"/>
    <cellStyle name="Normal 3 2 2 2 4 3 2 4 3" xfId="967"/>
    <cellStyle name="Normal 3 2 2 2 4 3 2 4 3 2" xfId="4702"/>
    <cellStyle name="Normal 3 2 2 2 4 3 2 4 3 3" xfId="4715"/>
    <cellStyle name="Normal 3 2 2 2 4 3 2 4 4" xfId="982"/>
    <cellStyle name="Normal 3 2 2 2 4 3 2 4 5" xfId="4729"/>
    <cellStyle name="Normal 3 2 2 2 4 3 2 5" xfId="13847"/>
    <cellStyle name="Normal 3 2 2 2 4 3 2 5 2" xfId="13849"/>
    <cellStyle name="Normal 3 2 2 2 4 3 2 5 2 2" xfId="5283"/>
    <cellStyle name="Normal 3 2 2 2 4 3 2 5 2 3" xfId="13417"/>
    <cellStyle name="Normal 3 2 2 2 4 3 2 5 3" xfId="4752"/>
    <cellStyle name="Normal 3 2 2 2 4 3 2 5 4" xfId="771"/>
    <cellStyle name="Normal 3 2 2 2 4 3 2 6" xfId="13929"/>
    <cellStyle name="Normal 3 2 2 2 4 3 2 6 2" xfId="13931"/>
    <cellStyle name="Normal 3 2 2 2 4 3 2 6 3" xfId="4795"/>
    <cellStyle name="Normal 3 2 2 2 4 3 2 7" xfId="13958"/>
    <cellStyle name="Normal 3 2 2 2 4 3 2 8" xfId="13976"/>
    <cellStyle name="Normal 3 2 2 2 4 3 3" xfId="16002"/>
    <cellStyle name="Normal 3 2 2 2 4 3 3 2" xfId="17974"/>
    <cellStyle name="Normal 3 2 2 2 4 3 3 2 2" xfId="17975"/>
    <cellStyle name="Normal 3 2 2 2 4 3 3 2 2 2" xfId="17519"/>
    <cellStyle name="Normal 3 2 2 2 4 3 3 2 2 2 2" xfId="10281"/>
    <cellStyle name="Normal 3 2 2 2 4 3 3 2 2 2 3" xfId="17976"/>
    <cellStyle name="Normal 3 2 2 2 4 3 3 2 2 3" xfId="17522"/>
    <cellStyle name="Normal 3 2 2 2 4 3 3 2 2 4" xfId="17977"/>
    <cellStyle name="Normal 3 2 2 2 4 3 3 2 3" xfId="17978"/>
    <cellStyle name="Normal 3 2 2 2 4 3 3 2 3 2" xfId="17533"/>
    <cellStyle name="Normal 3 2 2 2 4 3 3 2 3 3" xfId="9887"/>
    <cellStyle name="Normal 3 2 2 2 4 3 3 2 4" xfId="17979"/>
    <cellStyle name="Normal 3 2 2 2 4 3 3 2 5" xfId="17210"/>
    <cellStyle name="Normal 3 2 2 2 4 3 3 3" xfId="17980"/>
    <cellStyle name="Normal 3 2 2 2 4 3 3 3 2" xfId="1325"/>
    <cellStyle name="Normal 3 2 2 2 4 3 3 3 2 2" xfId="1333"/>
    <cellStyle name="Normal 3 2 2 2 4 3 3 3 2 3" xfId="17552"/>
    <cellStyle name="Normal 3 2 2 2 4 3 3 3 3" xfId="1039"/>
    <cellStyle name="Normal 3 2 2 2 4 3 3 3 4" xfId="583"/>
    <cellStyle name="Normal 3 2 2 2 4 3 3 4" xfId="17981"/>
    <cellStyle name="Normal 3 2 2 2 4 3 3 4 2" xfId="1411"/>
    <cellStyle name="Normal 3 2 2 2 4 3 3 4 3" xfId="4151"/>
    <cellStyle name="Normal 3 2 2 2 4 3 3 5" xfId="14002"/>
    <cellStyle name="Normal 3 2 2 2 4 3 3 6" xfId="14022"/>
    <cellStyle name="Normal 3 2 2 2 4 3 4" xfId="17982"/>
    <cellStyle name="Normal 3 2 2 2 4 3 4 2" xfId="17983"/>
    <cellStyle name="Normal 3 2 2 2 4 3 4 2 2" xfId="17984"/>
    <cellStyle name="Normal 3 2 2 2 4 3 4 2 2 2" xfId="17569"/>
    <cellStyle name="Normal 3 2 2 2 4 3 4 2 2 2 2" xfId="17985"/>
    <cellStyle name="Normal 3 2 2 2 4 3 4 2 2 2 3" xfId="17986"/>
    <cellStyle name="Normal 3 2 2 2 4 3 4 2 2 3" xfId="17987"/>
    <cellStyle name="Normal 3 2 2 2 4 3 4 2 2 4" xfId="17988"/>
    <cellStyle name="Normal 3 2 2 2 4 3 4 2 3" xfId="17990"/>
    <cellStyle name="Normal 3 2 2 2 4 3 4 2 3 2" xfId="17991"/>
    <cellStyle name="Normal 3 2 2 2 4 3 4 2 3 3" xfId="17992"/>
    <cellStyle name="Normal 3 2 2 2 4 3 4 2 4" xfId="17993"/>
    <cellStyle name="Normal 3 2 2 2 4 3 4 2 5" xfId="1240"/>
    <cellStyle name="Normal 3 2 2 2 4 3 4 3" xfId="17995"/>
    <cellStyle name="Normal 3 2 2 2 4 3 4 3 2" xfId="17996"/>
    <cellStyle name="Normal 3 2 2 2 4 3 4 3 2 2" xfId="17997"/>
    <cellStyle name="Normal 3 2 2 2 4 3 4 3 2 3" xfId="17998"/>
    <cellStyle name="Normal 3 2 2 2 4 3 4 3 3" xfId="1254"/>
    <cellStyle name="Normal 3 2 2 2 4 3 4 3 4" xfId="1260"/>
    <cellStyle name="Normal 3 2 2 2 4 3 4 4" xfId="18000"/>
    <cellStyle name="Normal 3 2 2 2 4 3 4 4 2" xfId="18001"/>
    <cellStyle name="Normal 3 2 2 2 4 3 4 4 3" xfId="4896"/>
    <cellStyle name="Normal 3 2 2 2 4 3 4 5" xfId="14080"/>
    <cellStyle name="Normal 3 2 2 2 4 3 4 6" xfId="14092"/>
    <cellStyle name="Normal 3 2 2 2 4 3 5" xfId="9868"/>
    <cellStyle name="Normal 3 2 2 2 4 3 5 2" xfId="18002"/>
    <cellStyle name="Normal 3 2 2 2 4 3 5 2 2" xfId="18003"/>
    <cellStyle name="Normal 3 2 2 2 4 3 5 2 2 2" xfId="17589"/>
    <cellStyle name="Normal 3 2 2 2 4 3 5 2 2 3" xfId="18006"/>
    <cellStyle name="Normal 3 2 2 2 4 3 5 2 3" xfId="18008"/>
    <cellStyle name="Normal 3 2 2 2 4 3 5 2 4" xfId="18009"/>
    <cellStyle name="Normal 3 2 2 2 4 3 5 3" xfId="18010"/>
    <cellStyle name="Normal 3 2 2 2 4 3 5 3 2" xfId="18011"/>
    <cellStyle name="Normal 3 2 2 2 4 3 5 3 3" xfId="4809"/>
    <cellStyle name="Normal 3 2 2 2 4 3 5 4" xfId="18012"/>
    <cellStyle name="Normal 3 2 2 2 4 3 5 5" xfId="14101"/>
    <cellStyle name="Normal 3 2 2 2 4 3 6" xfId="2109"/>
    <cellStyle name="Normal 3 2 2 2 4 3 6 2" xfId="2113"/>
    <cellStyle name="Normal 3 2 2 2 4 3 6 2 2" xfId="18013"/>
    <cellStyle name="Normal 3 2 2 2 4 3 6 2 3" xfId="18014"/>
    <cellStyle name="Normal 3 2 2 2 4 3 6 3" xfId="2116"/>
    <cellStyle name="Normal 3 2 2 2 4 3 6 4" xfId="18015"/>
    <cellStyle name="Normal 3 2 2 2 4 3 7" xfId="2121"/>
    <cellStyle name="Normal 3 2 2 2 4 3 7 2" xfId="16117"/>
    <cellStyle name="Normal 3 2 2 2 4 3 7 3" xfId="18017"/>
    <cellStyle name="Normal 3 2 2 2 4 3 8" xfId="2126"/>
    <cellStyle name="Normal 3 2 2 2 4 3 9" xfId="14321"/>
    <cellStyle name="Normal 3 2 2 2 4 4" xfId="18018"/>
    <cellStyle name="Normal 3 2 2 2 4 4 2" xfId="16024"/>
    <cellStyle name="Normal 3 2 2 2 4 4 2 2" xfId="18020"/>
    <cellStyle name="Normal 3 2 2 2 4 4 2 2 2" xfId="18021"/>
    <cellStyle name="Normal 3 2 2 2 4 4 2 2 2 2" xfId="18022"/>
    <cellStyle name="Normal 3 2 2 2 4 4 2 2 2 2 2" xfId="18023"/>
    <cellStyle name="Normal 3 2 2 2 4 4 2 2 2 2 3" xfId="18024"/>
    <cellStyle name="Normal 3 2 2 2 4 4 2 2 2 3" xfId="18025"/>
    <cellStyle name="Normal 3 2 2 2 4 4 2 2 2 4" xfId="18026"/>
    <cellStyle name="Normal 3 2 2 2 4 4 2 2 3" xfId="18027"/>
    <cellStyle name="Normal 3 2 2 2 4 4 2 2 3 2" xfId="18028"/>
    <cellStyle name="Normal 3 2 2 2 4 4 2 2 3 3" xfId="18029"/>
    <cellStyle name="Normal 3 2 2 2 4 4 2 2 4" xfId="18031"/>
    <cellStyle name="Normal 3 2 2 2 4 4 2 2 5" xfId="10312"/>
    <cellStyle name="Normal 3 2 2 2 4 4 2 3" xfId="18032"/>
    <cellStyle name="Normal 3 2 2 2 4 4 2 3 2" xfId="10627"/>
    <cellStyle name="Normal 3 2 2 2 4 4 2 3 2 2" xfId="5313"/>
    <cellStyle name="Normal 3 2 2 2 4 4 2 3 2 3" xfId="18034"/>
    <cellStyle name="Normal 3 2 2 2 4 4 2 3 3" xfId="18035"/>
    <cellStyle name="Normal 3 2 2 2 4 4 2 3 4" xfId="18036"/>
    <cellStyle name="Normal 3 2 2 2 4 4 2 4" xfId="18037"/>
    <cellStyle name="Normal 3 2 2 2 4 4 2 4 2" xfId="18038"/>
    <cellStyle name="Normal 3 2 2 2 4 4 2 4 3" xfId="18039"/>
    <cellStyle name="Normal 3 2 2 2 4 4 2 5" xfId="18040"/>
    <cellStyle name="Normal 3 2 2 2 4 4 2 6" xfId="18041"/>
    <cellStyle name="Normal 3 2 2 2 4 4 3" xfId="18042"/>
    <cellStyle name="Normal 3 2 2 2 4 4 3 2" xfId="18043"/>
    <cellStyle name="Normal 3 2 2 2 4 4 3 2 2" xfId="18044"/>
    <cellStyle name="Normal 3 2 2 2 4 4 3 2 2 2" xfId="5440"/>
    <cellStyle name="Normal 3 2 2 2 4 4 3 2 2 2 2" xfId="18045"/>
    <cellStyle name="Normal 3 2 2 2 4 4 3 2 2 2 3" xfId="18046"/>
    <cellStyle name="Normal 3 2 2 2 4 4 3 2 2 3" xfId="18047"/>
    <cellStyle name="Normal 3 2 2 2 4 4 3 2 2 4" xfId="18048"/>
    <cellStyle name="Normal 3 2 2 2 4 4 3 2 3" xfId="18050"/>
    <cellStyle name="Normal 3 2 2 2 4 4 3 2 3 2" xfId="5601"/>
    <cellStyle name="Normal 3 2 2 2 4 4 3 2 3 3" xfId="18051"/>
    <cellStyle name="Normal 3 2 2 2 4 4 3 2 4" xfId="18052"/>
    <cellStyle name="Normal 3 2 2 2 4 4 3 2 5" xfId="10546"/>
    <cellStyle name="Normal 3 2 2 2 4 4 3 3" xfId="18053"/>
    <cellStyle name="Normal 3 2 2 2 4 4 3 3 2" xfId="18054"/>
    <cellStyle name="Normal 3 2 2 2 4 4 3 3 2 2" xfId="6870"/>
    <cellStyle name="Normal 3 2 2 2 4 4 3 3 2 3" xfId="18056"/>
    <cellStyle name="Normal 3 2 2 2 4 4 3 3 3" xfId="18057"/>
    <cellStyle name="Normal 3 2 2 2 4 4 3 3 4" xfId="18058"/>
    <cellStyle name="Normal 3 2 2 2 4 4 3 4" xfId="18059"/>
    <cellStyle name="Normal 3 2 2 2 4 4 3 4 2" xfId="18060"/>
    <cellStyle name="Normal 3 2 2 2 4 4 3 4 3" xfId="18061"/>
    <cellStyle name="Normal 3 2 2 2 4 4 3 5" xfId="18062"/>
    <cellStyle name="Normal 3 2 2 2 4 4 3 6" xfId="18063"/>
    <cellStyle name="Normal 3 2 2 2 4 4 4" xfId="18064"/>
    <cellStyle name="Normal 3 2 2 2 4 4 4 2" xfId="18065"/>
    <cellStyle name="Normal 3 2 2 2 4 4 4 2 2" xfId="18066"/>
    <cellStyle name="Normal 3 2 2 2 4 4 4 2 2 2" xfId="16718"/>
    <cellStyle name="Normal 3 2 2 2 4 4 4 2 2 3" xfId="18067"/>
    <cellStyle name="Normal 3 2 2 2 4 4 4 2 3" xfId="18068"/>
    <cellStyle name="Normal 3 2 2 2 4 4 4 2 4" xfId="18069"/>
    <cellStyle name="Normal 3 2 2 2 4 4 4 3" xfId="540"/>
    <cellStyle name="Normal 3 2 2 2 4 4 4 3 2" xfId="5980"/>
    <cellStyle name="Normal 3 2 2 2 4 4 4 3 3" xfId="6008"/>
    <cellStyle name="Normal 3 2 2 2 4 4 4 4" xfId="18070"/>
    <cellStyle name="Normal 3 2 2 2 4 4 4 5" xfId="18071"/>
    <cellStyle name="Normal 3 2 2 2 4 4 5" xfId="18072"/>
    <cellStyle name="Normal 3 2 2 2 4 4 5 2" xfId="18073"/>
    <cellStyle name="Normal 3 2 2 2 4 4 5 2 2" xfId="18074"/>
    <cellStyle name="Normal 3 2 2 2 4 4 5 2 3" xfId="18075"/>
    <cellStyle name="Normal 3 2 2 2 4 4 5 3" xfId="542"/>
    <cellStyle name="Normal 3 2 2 2 4 4 5 4" xfId="18076"/>
    <cellStyle name="Normal 3 2 2 2 4 4 6" xfId="2143"/>
    <cellStyle name="Normal 3 2 2 2 4 4 6 2" xfId="18077"/>
    <cellStyle name="Normal 3 2 2 2 4 4 6 3" xfId="163"/>
    <cellStyle name="Normal 3 2 2 2 4 4 7" xfId="1512"/>
    <cellStyle name="Normal 3 2 2 2 4 4 8" xfId="14326"/>
    <cellStyle name="Normal 3 2 2 2 4 5" xfId="18078"/>
    <cellStyle name="Normal 3 2 2 2 4 5 2" xfId="4557"/>
    <cellStyle name="Normal 3 2 2 2 4 5 2 2" xfId="18079"/>
    <cellStyle name="Normal 3 2 2 2 4 5 2 2 2" xfId="18080"/>
    <cellStyle name="Normal 3 2 2 2 4 5 2 2 2 2" xfId="18081"/>
    <cellStyle name="Normal 3 2 2 2 4 5 2 2 2 3" xfId="18082"/>
    <cellStyle name="Normal 3 2 2 2 4 5 2 2 3" xfId="18084"/>
    <cellStyle name="Normal 3 2 2 2 4 5 2 2 4" xfId="18085"/>
    <cellStyle name="Normal 3 2 2 2 4 5 2 3" xfId="18086"/>
    <cellStyle name="Normal 3 2 2 2 4 5 2 3 2" xfId="4621"/>
    <cellStyle name="Normal 3 2 2 2 4 5 2 3 3" xfId="1283"/>
    <cellStyle name="Normal 3 2 2 2 4 5 2 4" xfId="18087"/>
    <cellStyle name="Normal 3 2 2 2 4 5 2 5" xfId="18088"/>
    <cellStyle name="Normal 3 2 2 2 4 5 3" xfId="4562"/>
    <cellStyle name="Normal 3 2 2 2 4 5 3 2" xfId="6586"/>
    <cellStyle name="Normal 3 2 2 2 4 5 3 2 2" xfId="18089"/>
    <cellStyle name="Normal 3 2 2 2 4 5 3 2 3" xfId="18090"/>
    <cellStyle name="Normal 3 2 2 2 4 5 3 3" xfId="6595"/>
    <cellStyle name="Normal 3 2 2 2 4 5 3 4" xfId="18091"/>
    <cellStyle name="Normal 3 2 2 2 4 5 4" xfId="11912"/>
    <cellStyle name="Normal 3 2 2 2 4 5 4 2" xfId="18092"/>
    <cellStyle name="Normal 3 2 2 2 4 5 4 3" xfId="18093"/>
    <cellStyle name="Normal 3 2 2 2 4 5 5" xfId="11915"/>
    <cellStyle name="Normal 3 2 2 2 4 5 6" xfId="18094"/>
    <cellStyle name="Normal 3 2 2 2 4 6" xfId="9215"/>
    <cellStyle name="Normal 3 2 2 2 4 6 2" xfId="4575"/>
    <cellStyle name="Normal 3 2 2 2 4 6 2 2" xfId="7736"/>
    <cellStyle name="Normal 3 2 2 2 4 6 2 2 2" xfId="18095"/>
    <cellStyle name="Normal 3 2 2 2 4 6 2 2 2 2" xfId="3446"/>
    <cellStyle name="Normal 3 2 2 2 4 6 2 2 2 3" xfId="3457"/>
    <cellStyle name="Normal 3 2 2 2 4 6 2 2 3" xfId="15531"/>
    <cellStyle name="Normal 3 2 2 2 4 6 2 2 4" xfId="15534"/>
    <cellStyle name="Normal 3 2 2 2 4 6 2 3" xfId="7738"/>
    <cellStyle name="Normal 3 2 2 2 4 6 2 3 2" xfId="18096"/>
    <cellStyle name="Normal 3 2 2 2 4 6 2 3 3" xfId="15537"/>
    <cellStyle name="Normal 3 2 2 2 4 6 2 4" xfId="7740"/>
    <cellStyle name="Normal 3 2 2 2 4 6 2 5" xfId="7742"/>
    <cellStyle name="Normal 3 2 2 2 4 6 3" xfId="11920"/>
    <cellStyle name="Normal 3 2 2 2 4 6 3 2" xfId="18097"/>
    <cellStyle name="Normal 3 2 2 2 4 6 3 2 2" xfId="18098"/>
    <cellStyle name="Normal 3 2 2 2 4 6 3 2 3" xfId="15544"/>
    <cellStyle name="Normal 3 2 2 2 4 6 3 3" xfId="18099"/>
    <cellStyle name="Normal 3 2 2 2 4 6 3 4" xfId="18100"/>
    <cellStyle name="Normal 3 2 2 2 4 6 4" xfId="11923"/>
    <cellStyle name="Normal 3 2 2 2 4 6 4 2" xfId="18101"/>
    <cellStyle name="Normal 3 2 2 2 4 6 4 3" xfId="18102"/>
    <cellStyle name="Normal 3 2 2 2 4 6 5" xfId="18103"/>
    <cellStyle name="Normal 3 2 2 2 4 6 6" xfId="18104"/>
    <cellStyle name="Normal 3 2 2 2 4 7" xfId="9221"/>
    <cellStyle name="Normal 3 2 2 2 4 7 2" xfId="18105"/>
    <cellStyle name="Normal 3 2 2 2 4 7 2 2" xfId="8585"/>
    <cellStyle name="Normal 3 2 2 2 4 7 2 2 2" xfId="8588"/>
    <cellStyle name="Normal 3 2 2 2 4 7 2 2 3" xfId="8593"/>
    <cellStyle name="Normal 3 2 2 2 4 7 2 3" xfId="8598"/>
    <cellStyle name="Normal 3 2 2 2 4 7 2 4" xfId="8609"/>
    <cellStyle name="Normal 3 2 2 2 4 7 3" xfId="18106"/>
    <cellStyle name="Normal 3 2 2 2 4 7 3 2" xfId="13707"/>
    <cellStyle name="Normal 3 2 2 2 4 7 3 3" xfId="18107"/>
    <cellStyle name="Normal 3 2 2 2 4 7 4" xfId="18108"/>
    <cellStyle name="Normal 3 2 2 2 4 7 5" xfId="18109"/>
    <cellStyle name="Normal 3 2 2 2 4 8" xfId="18111"/>
    <cellStyle name="Normal 3 2 2 2 4 8 2" xfId="18112"/>
    <cellStyle name="Normal 3 2 2 2 4 8 2 2" xfId="18113"/>
    <cellStyle name="Normal 3 2 2 2 4 8 2 3" xfId="18114"/>
    <cellStyle name="Normal 3 2 2 2 4 8 3" xfId="18115"/>
    <cellStyle name="Normal 3 2 2 2 4 8 4" xfId="18117"/>
    <cellStyle name="Normal 3 2 2 2 4 9" xfId="18118"/>
    <cellStyle name="Normal 3 2 2 2 4 9 2" xfId="14739"/>
    <cellStyle name="Normal 3 2 2 2 4 9 3" xfId="18119"/>
    <cellStyle name="Normal 3 2 2 3" xfId="12614"/>
    <cellStyle name="Normal 3 2 2 3 2" xfId="2247"/>
    <cellStyle name="Normal 3 2 2 3 2 10" xfId="12063"/>
    <cellStyle name="Normal 3 2 2 3 2 11" xfId="2187"/>
    <cellStyle name="Normal 3 2 2 3 2 2" xfId="12616"/>
    <cellStyle name="Normal 3 2 2 3 2 2 10" xfId="18120"/>
    <cellStyle name="Normal 3 2 2 3 2 2 2" xfId="12618"/>
    <cellStyle name="Normal 3 2 2 3 2 2 2 2" xfId="5972"/>
    <cellStyle name="Normal 3 2 2 3 2 2 2 2 2" xfId="3850"/>
    <cellStyle name="Normal 3 2 2 3 2 2 2 2 2 2" xfId="18121"/>
    <cellStyle name="Normal 3 2 2 3 2 2 2 2 2 2 2" xfId="18124"/>
    <cellStyle name="Normal 3 2 2 3 2 2 2 2 2 2 2 2" xfId="14819"/>
    <cellStyle name="Normal 3 2 2 3 2 2 2 2 2 2 2 2 2" xfId="14821"/>
    <cellStyle name="Normal 3 2 2 3 2 2 2 2 2 2 2 2 3" xfId="14856"/>
    <cellStyle name="Normal 3 2 2 3 2 2 2 2 2 2 2 3" xfId="14877"/>
    <cellStyle name="Normal 3 2 2 3 2 2 2 2 2 2 2 4" xfId="14890"/>
    <cellStyle name="Normal 3 2 2 3 2 2 2 2 2 2 3" xfId="18125"/>
    <cellStyle name="Normal 3 2 2 3 2 2 2 2 2 2 3 2" xfId="18126"/>
    <cellStyle name="Normal 3 2 2 3 2 2 2 2 2 2 3 3" xfId="18127"/>
    <cellStyle name="Normal 3 2 2 3 2 2 2 2 2 2 4" xfId="15652"/>
    <cellStyle name="Normal 3 2 2 3 2 2 2 2 2 2 5" xfId="15665"/>
    <cellStyle name="Normal 3 2 2 3 2 2 2 2 2 3" xfId="18128"/>
    <cellStyle name="Normal 3 2 2 3 2 2 2 2 2 3 2" xfId="18129"/>
    <cellStyle name="Normal 3 2 2 3 2 2 2 2 2 3 2 2" xfId="18130"/>
    <cellStyle name="Normal 3 2 2 3 2 2 2 2 2 3 2 3" xfId="18131"/>
    <cellStyle name="Normal 3 2 2 3 2 2 2 2 2 3 3" xfId="18132"/>
    <cellStyle name="Normal 3 2 2 3 2 2 2 2 2 3 4" xfId="15676"/>
    <cellStyle name="Normal 3 2 2 3 2 2 2 2 2 4" xfId="18133"/>
    <cellStyle name="Normal 3 2 2 3 2 2 2 2 2 4 2" xfId="18137"/>
    <cellStyle name="Normal 3 2 2 3 2 2 2 2 2 4 3" xfId="16185"/>
    <cellStyle name="Normal 3 2 2 3 2 2 2 2 2 5" xfId="18140"/>
    <cellStyle name="Normal 3 2 2 3 2 2 2 2 2 6" xfId="18143"/>
    <cellStyle name="Normal 3 2 2 3 2 2 2 2 3" xfId="8951"/>
    <cellStyle name="Normal 3 2 2 3 2 2 2 2 3 2" xfId="18147"/>
    <cellStyle name="Normal 3 2 2 3 2 2 2 2 3 2 2" xfId="18148"/>
    <cellStyle name="Normal 3 2 2 3 2 2 2 2 3 2 2 2" xfId="18150"/>
    <cellStyle name="Normal 3 2 2 3 2 2 2 2 3 2 2 2 2" xfId="18151"/>
    <cellStyle name="Normal 3 2 2 3 2 2 2 2 3 2 2 2 3" xfId="18152"/>
    <cellStyle name="Normal 3 2 2 3 2 2 2 2 3 2 2 3" xfId="18154"/>
    <cellStyle name="Normal 3 2 2 3 2 2 2 2 3 2 2 4" xfId="11524"/>
    <cellStyle name="Normal 3 2 2 3 2 2 2 2 3 2 3" xfId="18156"/>
    <cellStyle name="Normal 3 2 2 3 2 2 2 2 3 2 3 2" xfId="18158"/>
    <cellStyle name="Normal 3 2 2 3 2 2 2 2 3 2 3 3" xfId="18160"/>
    <cellStyle name="Normal 3 2 2 3 2 2 2 2 3 2 4" xfId="15705"/>
    <cellStyle name="Normal 3 2 2 3 2 2 2 2 3 2 5" xfId="9465"/>
    <cellStyle name="Normal 3 2 2 3 2 2 2 2 3 3" xfId="18161"/>
    <cellStyle name="Normal 3 2 2 3 2 2 2 2 3 3 2" xfId="18162"/>
    <cellStyle name="Normal 3 2 2 3 2 2 2 2 3 3 2 2" xfId="18163"/>
    <cellStyle name="Normal 3 2 2 3 2 2 2 2 3 3 2 3" xfId="18164"/>
    <cellStyle name="Normal 3 2 2 3 2 2 2 2 3 3 3" xfId="18165"/>
    <cellStyle name="Normal 3 2 2 3 2 2 2 2 3 3 4" xfId="15713"/>
    <cellStyle name="Normal 3 2 2 3 2 2 2 2 3 4" xfId="18166"/>
    <cellStyle name="Normal 3 2 2 3 2 2 2 2 3 4 2" xfId="18170"/>
    <cellStyle name="Normal 3 2 2 3 2 2 2 2 3 4 3" xfId="16221"/>
    <cellStyle name="Normal 3 2 2 3 2 2 2 2 3 5" xfId="18171"/>
    <cellStyle name="Normal 3 2 2 3 2 2 2 2 3 6" xfId="18175"/>
    <cellStyle name="Normal 3 2 2 3 2 2 2 2 4" xfId="18178"/>
    <cellStyle name="Normal 3 2 2 3 2 2 2 2 4 2" xfId="18182"/>
    <cellStyle name="Normal 3 2 2 3 2 2 2 2 4 2 2" xfId="18184"/>
    <cellStyle name="Normal 3 2 2 3 2 2 2 2 4 2 2 2" xfId="18185"/>
    <cellStyle name="Normal 3 2 2 3 2 2 2 2 4 2 2 3" xfId="18186"/>
    <cellStyle name="Normal 3 2 2 3 2 2 2 2 4 2 3" xfId="15090"/>
    <cellStyle name="Normal 3 2 2 3 2 2 2 2 4 2 4" xfId="15092"/>
    <cellStyle name="Normal 3 2 2 3 2 2 2 2 4 3" xfId="18188"/>
    <cellStyle name="Normal 3 2 2 3 2 2 2 2 4 3 2" xfId="18189"/>
    <cellStyle name="Normal 3 2 2 3 2 2 2 2 4 3 3" xfId="18190"/>
    <cellStyle name="Normal 3 2 2 3 2 2 2 2 4 4" xfId="18193"/>
    <cellStyle name="Normal 3 2 2 3 2 2 2 2 4 5" xfId="18195"/>
    <cellStyle name="Normal 3 2 2 3 2 2 2 2 5" xfId="18198"/>
    <cellStyle name="Normal 3 2 2 3 2 2 2 2 5 2" xfId="17372"/>
    <cellStyle name="Normal 3 2 2 3 2 2 2 2 5 2 2" xfId="18199"/>
    <cellStyle name="Normal 3 2 2 3 2 2 2 2 5 2 3" xfId="18200"/>
    <cellStyle name="Normal 3 2 2 3 2 2 2 2 5 3" xfId="18202"/>
    <cellStyle name="Normal 3 2 2 3 2 2 2 2 5 4" xfId="18203"/>
    <cellStyle name="Normal 3 2 2 3 2 2 2 2 6" xfId="18204"/>
    <cellStyle name="Normal 3 2 2 3 2 2 2 2 6 2" xfId="11088"/>
    <cellStyle name="Normal 3 2 2 3 2 2 2 2 6 3" xfId="18209"/>
    <cellStyle name="Normal 3 2 2 3 2 2 2 2 7" xfId="18211"/>
    <cellStyle name="Normal 3 2 2 3 2 2 2 2 8" xfId="18215"/>
    <cellStyle name="Normal 3 2 2 3 2 2 2 3" xfId="5984"/>
    <cellStyle name="Normal 3 2 2 3 2 2 2 3 2" xfId="8960"/>
    <cellStyle name="Normal 3 2 2 3 2 2 2 3 2 2" xfId="18217"/>
    <cellStyle name="Normal 3 2 2 3 2 2 2 3 2 2 2" xfId="6715"/>
    <cellStyle name="Normal 3 2 2 3 2 2 2 3 2 2 2 2" xfId="7692"/>
    <cellStyle name="Normal 3 2 2 3 2 2 2 3 2 2 2 3" xfId="18218"/>
    <cellStyle name="Normal 3 2 2 3 2 2 2 3 2 2 3" xfId="6717"/>
    <cellStyle name="Normal 3 2 2 3 2 2 2 3 2 2 4" xfId="6727"/>
    <cellStyle name="Normal 3 2 2 3 2 2 2 3 2 3" xfId="18219"/>
    <cellStyle name="Normal 3 2 2 3 2 2 2 3 2 3 2" xfId="5165"/>
    <cellStyle name="Normal 3 2 2 3 2 2 2 3 2 3 3" xfId="5171"/>
    <cellStyle name="Normal 3 2 2 3 2 2 2 3 2 4" xfId="18220"/>
    <cellStyle name="Normal 3 2 2 3 2 2 2 3 2 5" xfId="18223"/>
    <cellStyle name="Normal 3 2 2 3 2 2 2 3 3" xfId="18226"/>
    <cellStyle name="Normal 3 2 2 3 2 2 2 3 3 2" xfId="18227"/>
    <cellStyle name="Normal 3 2 2 3 2 2 2 3 3 2 2" xfId="18228"/>
    <cellStyle name="Normal 3 2 2 3 2 2 2 3 3 2 3" xfId="18229"/>
    <cellStyle name="Normal 3 2 2 3 2 2 2 3 3 3" xfId="18230"/>
    <cellStyle name="Normal 3 2 2 3 2 2 2 3 3 4" xfId="18232"/>
    <cellStyle name="Normal 3 2 2 3 2 2 2 3 4" xfId="2456"/>
    <cellStyle name="Normal 3 2 2 3 2 2 2 3 4 2" xfId="18236"/>
    <cellStyle name="Normal 3 2 2 3 2 2 2 3 4 3" xfId="18240"/>
    <cellStyle name="Normal 3 2 2 3 2 2 2 3 5" xfId="2464"/>
    <cellStyle name="Normal 3 2 2 3 2 2 2 3 6" xfId="18244"/>
    <cellStyle name="Normal 3 2 2 3 2 2 2 4" xfId="18246"/>
    <cellStyle name="Normal 3 2 2 3 2 2 2 4 2" xfId="15431"/>
    <cellStyle name="Normal 3 2 2 3 2 2 2 4 2 2" xfId="11600"/>
    <cellStyle name="Normal 3 2 2 3 2 2 2 4 2 2 2" xfId="18248"/>
    <cellStyle name="Normal 3 2 2 3 2 2 2 4 2 2 2 2" xfId="18251"/>
    <cellStyle name="Normal 3 2 2 3 2 2 2 4 2 2 2 3" xfId="18253"/>
    <cellStyle name="Normal 3 2 2 3 2 2 2 4 2 2 3" xfId="18255"/>
    <cellStyle name="Normal 3 2 2 3 2 2 2 4 2 2 4" xfId="18257"/>
    <cellStyle name="Normal 3 2 2 3 2 2 2 4 2 3" xfId="18259"/>
    <cellStyle name="Normal 3 2 2 3 2 2 2 4 2 3 2" xfId="18261"/>
    <cellStyle name="Normal 3 2 2 3 2 2 2 4 2 3 3" xfId="10500"/>
    <cellStyle name="Normal 3 2 2 3 2 2 2 4 2 4" xfId="18263"/>
    <cellStyle name="Normal 3 2 2 3 2 2 2 4 2 5" xfId="18265"/>
    <cellStyle name="Normal 3 2 2 3 2 2 2 4 3" xfId="18266"/>
    <cellStyle name="Normal 3 2 2 3 2 2 2 4 3 2" xfId="5604"/>
    <cellStyle name="Normal 3 2 2 3 2 2 2 4 3 2 2" xfId="5607"/>
    <cellStyle name="Normal 3 2 2 3 2 2 2 4 3 2 3" xfId="5611"/>
    <cellStyle name="Normal 3 2 2 3 2 2 2 4 3 3" xfId="4951"/>
    <cellStyle name="Normal 3 2 2 3 2 2 2 4 3 4" xfId="4970"/>
    <cellStyle name="Normal 3 2 2 3 2 2 2 4 4" xfId="18267"/>
    <cellStyle name="Normal 3 2 2 3 2 2 2 4 4 2" xfId="6890"/>
    <cellStyle name="Normal 3 2 2 3 2 2 2 4 4 3" xfId="4985"/>
    <cellStyle name="Normal 3 2 2 3 2 2 2 4 5" xfId="10230"/>
    <cellStyle name="Normal 3 2 2 3 2 2 2 4 6" xfId="10235"/>
    <cellStyle name="Normal 3 2 2 3 2 2 2 5" xfId="18271"/>
    <cellStyle name="Normal 3 2 2 3 2 2 2 5 2" xfId="2922"/>
    <cellStyle name="Normal 3 2 2 3 2 2 2 5 2 2" xfId="11624"/>
    <cellStyle name="Normal 3 2 2 3 2 2 2 5 2 2 2" xfId="3538"/>
    <cellStyle name="Normal 3 2 2 3 2 2 2 5 2 2 3" xfId="18272"/>
    <cellStyle name="Normal 3 2 2 3 2 2 2 5 2 3" xfId="18273"/>
    <cellStyle name="Normal 3 2 2 3 2 2 2 5 2 4" xfId="18275"/>
    <cellStyle name="Normal 3 2 2 3 2 2 2 5 3" xfId="12589"/>
    <cellStyle name="Normal 3 2 2 3 2 2 2 5 3 2" xfId="7821"/>
    <cellStyle name="Normal 3 2 2 3 2 2 2 5 3 3" xfId="3800"/>
    <cellStyle name="Normal 3 2 2 3 2 2 2 5 4" xfId="12592"/>
    <cellStyle name="Normal 3 2 2 3 2 2 2 5 5" xfId="12894"/>
    <cellStyle name="Normal 3 2 2 3 2 2 2 6" xfId="13902"/>
    <cellStyle name="Normal 3 2 2 3 2 2 2 6 2" xfId="13908"/>
    <cellStyle name="Normal 3 2 2 3 2 2 2 6 2 2" xfId="18276"/>
    <cellStyle name="Normal 3 2 2 3 2 2 2 6 2 3" xfId="18278"/>
    <cellStyle name="Normal 3 2 2 3 2 2 2 6 3" xfId="13913"/>
    <cellStyle name="Normal 3 2 2 3 2 2 2 6 4" xfId="14138"/>
    <cellStyle name="Normal 3 2 2 3 2 2 2 7" xfId="13916"/>
    <cellStyle name="Normal 3 2 2 3 2 2 2 7 2" xfId="18279"/>
    <cellStyle name="Normal 3 2 2 3 2 2 2 7 3" xfId="18282"/>
    <cellStyle name="Normal 3 2 2 3 2 2 2 8" xfId="1795"/>
    <cellStyle name="Normal 3 2 2 3 2 2 2 9" xfId="6014"/>
    <cellStyle name="Normal 3 2 2 3 2 2 3" xfId="12620"/>
    <cellStyle name="Normal 3 2 2 3 2 2 3 2" xfId="18283"/>
    <cellStyle name="Normal 3 2 2 3 2 2 3 2 2" xfId="8986"/>
    <cellStyle name="Normal 3 2 2 3 2 2 3 2 2 2" xfId="11337"/>
    <cellStyle name="Normal 3 2 2 3 2 2 3 2 2 2 2" xfId="778"/>
    <cellStyle name="Normal 3 2 2 3 2 2 3 2 2 2 2 2" xfId="8231"/>
    <cellStyle name="Normal 3 2 2 3 2 2 3 2 2 2 2 3" xfId="8235"/>
    <cellStyle name="Normal 3 2 2 3 2 2 3 2 2 2 3" xfId="816"/>
    <cellStyle name="Normal 3 2 2 3 2 2 3 2 2 2 4" xfId="6531"/>
    <cellStyle name="Normal 3 2 2 3 2 2 3 2 2 3" xfId="11340"/>
    <cellStyle name="Normal 3 2 2 3 2 2 3 2 2 3 2" xfId="11342"/>
    <cellStyle name="Normal 3 2 2 3 2 2 3 2 2 3 3" xfId="10785"/>
    <cellStyle name="Normal 3 2 2 3 2 2 3 2 2 4" xfId="11359"/>
    <cellStyle name="Normal 3 2 2 3 2 2 3 2 2 5" xfId="8976"/>
    <cellStyle name="Normal 3 2 2 3 2 2 3 2 3" xfId="18284"/>
    <cellStyle name="Normal 3 2 2 3 2 2 3 2 3 2" xfId="18285"/>
    <cellStyle name="Normal 3 2 2 3 2 2 3 2 3 2 2" xfId="1606"/>
    <cellStyle name="Normal 3 2 2 3 2 2 3 2 3 2 3" xfId="6700"/>
    <cellStyle name="Normal 3 2 2 3 2 2 3 2 3 3" xfId="18286"/>
    <cellStyle name="Normal 3 2 2 3 2 2 3 2 3 4" xfId="18288"/>
    <cellStyle name="Normal 3 2 2 3 2 2 3 2 4" xfId="18290"/>
    <cellStyle name="Normal 3 2 2 3 2 2 3 2 4 2" xfId="11522"/>
    <cellStyle name="Normal 3 2 2 3 2 2 3 2 4 3" xfId="11545"/>
    <cellStyle name="Normal 3 2 2 3 2 2 3 2 5" xfId="18292"/>
    <cellStyle name="Normal 3 2 2 3 2 2 3 2 6" xfId="18293"/>
    <cellStyle name="Normal 3 2 2 3 2 2 3 3" xfId="18296"/>
    <cellStyle name="Normal 3 2 2 3 2 2 3 3 2" xfId="18297"/>
    <cellStyle name="Normal 3 2 2 3 2 2 3 3 2 2" xfId="1882"/>
    <cellStyle name="Normal 3 2 2 3 2 2 3 3 2 2 2" xfId="18298"/>
    <cellStyle name="Normal 3 2 2 3 2 2 3 3 2 2 2 2" xfId="18299"/>
    <cellStyle name="Normal 3 2 2 3 2 2 3 3 2 2 2 3" xfId="18300"/>
    <cellStyle name="Normal 3 2 2 3 2 2 3 3 2 2 3" xfId="18301"/>
    <cellStyle name="Normal 3 2 2 3 2 2 3 3 2 2 4" xfId="16534"/>
    <cellStyle name="Normal 3 2 2 3 2 2 3 3 2 3" xfId="1889"/>
    <cellStyle name="Normal 3 2 2 3 2 2 3 3 2 3 2" xfId="18302"/>
    <cellStyle name="Normal 3 2 2 3 2 2 3 3 2 3 3" xfId="10656"/>
    <cellStyle name="Normal 3 2 2 3 2 2 3 3 2 4" xfId="283"/>
    <cellStyle name="Normal 3 2 2 3 2 2 3 3 2 5" xfId="316"/>
    <cellStyle name="Normal 3 2 2 3 2 2 3 3 3" xfId="18303"/>
    <cellStyle name="Normal 3 2 2 3 2 2 3 3 3 2" xfId="3930"/>
    <cellStyle name="Normal 3 2 2 3 2 2 3 3 3 2 2" xfId="18304"/>
    <cellStyle name="Normal 3 2 2 3 2 2 3 3 3 2 3" xfId="18305"/>
    <cellStyle name="Normal 3 2 2 3 2 2 3 3 3 3" xfId="3935"/>
    <cellStyle name="Normal 3 2 2 3 2 2 3 3 3 4" xfId="3940"/>
    <cellStyle name="Normal 3 2 2 3 2 2 3 3 4" xfId="18308"/>
    <cellStyle name="Normal 3 2 2 3 2 2 3 3 4 2" xfId="18310"/>
    <cellStyle name="Normal 3 2 2 3 2 2 3 3 4 3" xfId="18311"/>
    <cellStyle name="Normal 3 2 2 3 2 2 3 3 5" xfId="18315"/>
    <cellStyle name="Normal 3 2 2 3 2 2 3 3 6" xfId="18317"/>
    <cellStyle name="Normal 3 2 2 3 2 2 3 4" xfId="18318"/>
    <cellStyle name="Normal 3 2 2 3 2 2 3 4 2" xfId="18319"/>
    <cellStyle name="Normal 3 2 2 3 2 2 3 4 2 2" xfId="7128"/>
    <cellStyle name="Normal 3 2 2 3 2 2 3 4 2 2 2" xfId="18320"/>
    <cellStyle name="Normal 3 2 2 3 2 2 3 4 2 2 3" xfId="11345"/>
    <cellStyle name="Normal 3 2 2 3 2 2 3 4 2 3" xfId="7138"/>
    <cellStyle name="Normal 3 2 2 3 2 2 3 4 2 4" xfId="1161"/>
    <cellStyle name="Normal 3 2 2 3 2 2 3 4 3" xfId="18321"/>
    <cellStyle name="Normal 3 2 2 3 2 2 3 4 3 2" xfId="3237"/>
    <cellStyle name="Normal 3 2 2 3 2 2 3 4 3 3" xfId="5021"/>
    <cellStyle name="Normal 3 2 2 3 2 2 3 4 4" xfId="18322"/>
    <cellStyle name="Normal 3 2 2 3 2 2 3 4 5" xfId="18324"/>
    <cellStyle name="Normal 3 2 2 3 2 2 3 5" xfId="18326"/>
    <cellStyle name="Normal 3 2 2 3 2 2 3 5 2" xfId="160"/>
    <cellStyle name="Normal 3 2 2 3 2 2 3 5 2 2" xfId="4288"/>
    <cellStyle name="Normal 3 2 2 3 2 2 3 5 2 3" xfId="4296"/>
    <cellStyle name="Normal 3 2 2 3 2 2 3 5 3" xfId="12596"/>
    <cellStyle name="Normal 3 2 2 3 2 2 3 5 4" xfId="12612"/>
    <cellStyle name="Normal 3 2 2 3 2 2 3 6" xfId="13919"/>
    <cellStyle name="Normal 3 2 2 3 2 2 3 6 2" xfId="18327"/>
    <cellStyle name="Normal 3 2 2 3 2 2 3 6 3" xfId="12674"/>
    <cellStyle name="Normal 3 2 2 3 2 2 3 7" xfId="13922"/>
    <cellStyle name="Normal 3 2 2 3 2 2 3 8" xfId="6146"/>
    <cellStyle name="Normal 3 2 2 3 2 2 4" xfId="12622"/>
    <cellStyle name="Normal 3 2 2 3 2 2 4 2" xfId="18328"/>
    <cellStyle name="Normal 3 2 2 3 2 2 4 2 2" xfId="18330"/>
    <cellStyle name="Normal 3 2 2 3 2 2 4 2 2 2" xfId="18331"/>
    <cellStyle name="Normal 3 2 2 3 2 2 4 2 2 2 2" xfId="18334"/>
    <cellStyle name="Normal 3 2 2 3 2 2 4 2 2 2 3" xfId="18337"/>
    <cellStyle name="Normal 3 2 2 3 2 2 4 2 2 3" xfId="18338"/>
    <cellStyle name="Normal 3 2 2 3 2 2 4 2 2 4" xfId="9553"/>
    <cellStyle name="Normal 3 2 2 3 2 2 4 2 3" xfId="18340"/>
    <cellStyle name="Normal 3 2 2 3 2 2 4 2 3 2" xfId="18341"/>
    <cellStyle name="Normal 3 2 2 3 2 2 4 2 3 3" xfId="18342"/>
    <cellStyle name="Normal 3 2 2 3 2 2 4 2 4" xfId="18343"/>
    <cellStyle name="Normal 3 2 2 3 2 2 4 2 5" xfId="13532"/>
    <cellStyle name="Normal 3 2 2 3 2 2 4 3" xfId="18344"/>
    <cellStyle name="Normal 3 2 2 3 2 2 4 3 2" xfId="18346"/>
    <cellStyle name="Normal 3 2 2 3 2 2 4 3 2 2" xfId="13632"/>
    <cellStyle name="Normal 3 2 2 3 2 2 4 3 2 3" xfId="18347"/>
    <cellStyle name="Normal 3 2 2 3 2 2 4 3 3" xfId="18348"/>
    <cellStyle name="Normal 3 2 2 3 2 2 4 3 4" xfId="18349"/>
    <cellStyle name="Normal 3 2 2 3 2 2 4 4" xfId="18350"/>
    <cellStyle name="Normal 3 2 2 3 2 2 4 4 2" xfId="18351"/>
    <cellStyle name="Normal 3 2 2 3 2 2 4 4 3" xfId="18352"/>
    <cellStyle name="Normal 3 2 2 3 2 2 4 5" xfId="18353"/>
    <cellStyle name="Normal 3 2 2 3 2 2 4 6" xfId="18354"/>
    <cellStyle name="Normal 3 2 2 3 2 2 5" xfId="18355"/>
    <cellStyle name="Normal 3 2 2 3 2 2 5 2" xfId="18356"/>
    <cellStyle name="Normal 3 2 2 3 2 2 5 2 2" xfId="18359"/>
    <cellStyle name="Normal 3 2 2 3 2 2 5 2 2 2" xfId="18360"/>
    <cellStyle name="Normal 3 2 2 3 2 2 5 2 2 2 2" xfId="2841"/>
    <cellStyle name="Normal 3 2 2 3 2 2 5 2 2 2 3" xfId="18361"/>
    <cellStyle name="Normal 3 2 2 3 2 2 5 2 2 3" xfId="3359"/>
    <cellStyle name="Normal 3 2 2 3 2 2 5 2 2 4" xfId="4466"/>
    <cellStyle name="Normal 3 2 2 3 2 2 5 2 3" xfId="18362"/>
    <cellStyle name="Normal 3 2 2 3 2 2 5 2 3 2" xfId="18363"/>
    <cellStyle name="Normal 3 2 2 3 2 2 5 2 3 3" xfId="3546"/>
    <cellStyle name="Normal 3 2 2 3 2 2 5 2 4" xfId="18364"/>
    <cellStyle name="Normal 3 2 2 3 2 2 5 2 5" xfId="18366"/>
    <cellStyle name="Normal 3 2 2 3 2 2 5 3" xfId="18368"/>
    <cellStyle name="Normal 3 2 2 3 2 2 5 3 2" xfId="16036"/>
    <cellStyle name="Normal 3 2 2 3 2 2 5 3 2 2" xfId="16040"/>
    <cellStyle name="Normal 3 2 2 3 2 2 5 3 2 3" xfId="345"/>
    <cellStyle name="Normal 3 2 2 3 2 2 5 3 3" xfId="18370"/>
    <cellStyle name="Normal 3 2 2 3 2 2 5 3 4" xfId="18372"/>
    <cellStyle name="Normal 3 2 2 3 2 2 5 4" xfId="18375"/>
    <cellStyle name="Normal 3 2 2 3 2 2 5 4 2" xfId="16687"/>
    <cellStyle name="Normal 3 2 2 3 2 2 5 4 3" xfId="18376"/>
    <cellStyle name="Normal 3 2 2 3 2 2 5 5" xfId="18378"/>
    <cellStyle name="Normal 3 2 2 3 2 2 5 6" xfId="18379"/>
    <cellStyle name="Normal 3 2 2 3 2 2 6" xfId="18381"/>
    <cellStyle name="Normal 3 2 2 3 2 2 6 2" xfId="18383"/>
    <cellStyle name="Normal 3 2 2 3 2 2 6 2 2" xfId="7308"/>
    <cellStyle name="Normal 3 2 2 3 2 2 6 2 2 2" xfId="5119"/>
    <cellStyle name="Normal 3 2 2 3 2 2 6 2 2 3" xfId="4677"/>
    <cellStyle name="Normal 3 2 2 3 2 2 6 2 3" xfId="7312"/>
    <cellStyle name="Normal 3 2 2 3 2 2 6 2 4" xfId="7315"/>
    <cellStyle name="Normal 3 2 2 3 2 2 6 3" xfId="18385"/>
    <cellStyle name="Normal 3 2 2 3 2 2 6 3 2" xfId="13370"/>
    <cellStyle name="Normal 3 2 2 3 2 2 6 3 3" xfId="13376"/>
    <cellStyle name="Normal 3 2 2 3 2 2 6 4" xfId="18388"/>
    <cellStyle name="Normal 3 2 2 3 2 2 6 5" xfId="18391"/>
    <cellStyle name="Normal 3 2 2 3 2 2 7" xfId="18395"/>
    <cellStyle name="Normal 3 2 2 3 2 2 7 2" xfId="18397"/>
    <cellStyle name="Normal 3 2 2 3 2 2 7 2 2" xfId="18399"/>
    <cellStyle name="Normal 3 2 2 3 2 2 7 2 3" xfId="18401"/>
    <cellStyle name="Normal 3 2 2 3 2 2 7 3" xfId="10182"/>
    <cellStyle name="Normal 3 2 2 3 2 2 7 4" xfId="10189"/>
    <cellStyle name="Normal 3 2 2 3 2 2 8" xfId="18403"/>
    <cellStyle name="Normal 3 2 2 3 2 2 8 2" xfId="18405"/>
    <cellStyle name="Normal 3 2 2 3 2 2 8 3" xfId="10205"/>
    <cellStyle name="Normal 3 2 2 3 2 2 9" xfId="18407"/>
    <cellStyle name="Normal 3 2 2 3 2 3" xfId="12624"/>
    <cellStyle name="Normal 3 2 2 3 2 3 2" xfId="12626"/>
    <cellStyle name="Normal 3 2 2 3 2 3 2 2" xfId="18408"/>
    <cellStyle name="Normal 3 2 2 3 2 3 2 2 2" xfId="9020"/>
    <cellStyle name="Normal 3 2 2 3 2 3 2 2 2 2" xfId="14013"/>
    <cellStyle name="Normal 3 2 2 3 2 3 2 2 2 2 2" xfId="15428"/>
    <cellStyle name="Normal 3 2 2 3 2 3 2 2 2 2 2 2" xfId="8963"/>
    <cellStyle name="Normal 3 2 2 3 2 3 2 2 2 2 2 3" xfId="8968"/>
    <cellStyle name="Normal 3 2 2 3 2 3 2 2 2 2 3" xfId="15437"/>
    <cellStyle name="Normal 3 2 2 3 2 3 2 2 2 2 4" xfId="15442"/>
    <cellStyle name="Normal 3 2 2 3 2 3 2 2 2 3" xfId="14434"/>
    <cellStyle name="Normal 3 2 2 3 2 3 2 2 2 3 2" xfId="14825"/>
    <cellStyle name="Normal 3 2 2 3 2 3 2 2 2 3 3" xfId="14829"/>
    <cellStyle name="Normal 3 2 2 3 2 3 2 2 2 4" xfId="14836"/>
    <cellStyle name="Normal 3 2 2 3 2 3 2 2 2 5" xfId="14842"/>
    <cellStyle name="Normal 3 2 2 3 2 3 2 2 3" xfId="9026"/>
    <cellStyle name="Normal 3 2 2 3 2 3 2 2 3 2" xfId="14439"/>
    <cellStyle name="Normal 3 2 2 3 2 3 2 2 3 2 2" xfId="15453"/>
    <cellStyle name="Normal 3 2 2 3 2 3 2 2 3 2 3" xfId="15460"/>
    <cellStyle name="Normal 3 2 2 3 2 3 2 2 3 3" xfId="14846"/>
    <cellStyle name="Normal 3 2 2 3 2 3 2 2 3 4" xfId="14852"/>
    <cellStyle name="Normal 3 2 2 3 2 3 2 2 4" xfId="15477"/>
    <cellStyle name="Normal 3 2 2 3 2 3 2 2 4 2" xfId="15483"/>
    <cellStyle name="Normal 3 2 2 3 2 3 2 2 4 3" xfId="15500"/>
    <cellStyle name="Normal 3 2 2 3 2 3 2 2 5" xfId="15508"/>
    <cellStyle name="Normal 3 2 2 3 2 3 2 2 6" xfId="15519"/>
    <cellStyle name="Normal 3 2 2 3 2 3 2 3" xfId="6343"/>
    <cellStyle name="Normal 3 2 2 3 2 3 2 3 2" xfId="9036"/>
    <cellStyle name="Normal 3 2 2 3 2 3 2 3 2 2" xfId="14040"/>
    <cellStyle name="Normal 3 2 2 3 2 3 2 3 2 2 2" xfId="15650"/>
    <cellStyle name="Normal 3 2 2 3 2 3 2 3 2 2 2 2" xfId="15654"/>
    <cellStyle name="Normal 3 2 2 3 2 3 2 3 2 2 2 3" xfId="15659"/>
    <cellStyle name="Normal 3 2 2 3 2 3 2 3 2 2 3" xfId="15663"/>
    <cellStyle name="Normal 3 2 2 3 2 3 2 3 2 2 4" xfId="15670"/>
    <cellStyle name="Normal 3 2 2 3 2 3 2 3 2 3" xfId="14860"/>
    <cellStyle name="Normal 3 2 2 3 2 3 2 3 2 3 2" xfId="15674"/>
    <cellStyle name="Normal 3 2 2 3 2 3 2 3 2 3 3" xfId="15681"/>
    <cellStyle name="Normal 3 2 2 3 2 3 2 3 2 4" xfId="14867"/>
    <cellStyle name="Normal 3 2 2 3 2 3 2 3 2 5" xfId="15696"/>
    <cellStyle name="Normal 3 2 2 3 2 3 2 3 3" xfId="11808"/>
    <cellStyle name="Normal 3 2 2 3 2 3 2 3 3 2" xfId="15699"/>
    <cellStyle name="Normal 3 2 2 3 2 3 2 3 3 2 2" xfId="15702"/>
    <cellStyle name="Normal 3 2 2 3 2 3 2 3 3 2 3" xfId="9469"/>
    <cellStyle name="Normal 3 2 2 3 2 3 2 3 3 3" xfId="15710"/>
    <cellStyle name="Normal 3 2 2 3 2 3 2 3 3 4" xfId="15717"/>
    <cellStyle name="Normal 3 2 2 3 2 3 2 3 4" xfId="15724"/>
    <cellStyle name="Normal 3 2 2 3 2 3 2 3 4 2" xfId="15730"/>
    <cellStyle name="Normal 3 2 2 3 2 3 2 3 4 3" xfId="15736"/>
    <cellStyle name="Normal 3 2 2 3 2 3 2 3 5" xfId="15743"/>
    <cellStyle name="Normal 3 2 2 3 2 3 2 3 6" xfId="15749"/>
    <cellStyle name="Normal 3 2 2 3 2 3 2 4" xfId="6350"/>
    <cellStyle name="Normal 3 2 2 3 2 3 2 4 2" xfId="15862"/>
    <cellStyle name="Normal 3 2 2 3 2 3 2 4 2 2" xfId="15866"/>
    <cellStyle name="Normal 3 2 2 3 2 3 2 4 2 2 2" xfId="6723"/>
    <cellStyle name="Normal 3 2 2 3 2 3 2 4 2 2 3" xfId="6734"/>
    <cellStyle name="Normal 3 2 2 3 2 3 2 4 2 3" xfId="15870"/>
    <cellStyle name="Normal 3 2 2 3 2 3 2 4 2 4" xfId="15874"/>
    <cellStyle name="Normal 3 2 2 3 2 3 2 4 3" xfId="15880"/>
    <cellStyle name="Normal 3 2 2 3 2 3 2 4 3 2" xfId="15884"/>
    <cellStyle name="Normal 3 2 2 3 2 3 2 4 3 3" xfId="15892"/>
    <cellStyle name="Normal 3 2 2 3 2 3 2 4 4" xfId="15897"/>
    <cellStyle name="Normal 3 2 2 3 2 3 2 4 5" xfId="5943"/>
    <cellStyle name="Normal 3 2 2 3 2 3 2 5" xfId="6359"/>
    <cellStyle name="Normal 3 2 2 3 2 3 2 5 2" xfId="3761"/>
    <cellStyle name="Normal 3 2 2 3 2 3 2 5 2 2" xfId="15955"/>
    <cellStyle name="Normal 3 2 2 3 2 3 2 5 2 3" xfId="15959"/>
    <cellStyle name="Normal 3 2 2 3 2 3 2 5 3" xfId="6038"/>
    <cellStyle name="Normal 3 2 2 3 2 3 2 5 4" xfId="15963"/>
    <cellStyle name="Normal 3 2 2 3 2 3 2 6" xfId="6366"/>
    <cellStyle name="Normal 3 2 2 3 2 3 2 6 2" xfId="3178"/>
    <cellStyle name="Normal 3 2 2 3 2 3 2 6 3" xfId="15995"/>
    <cellStyle name="Normal 3 2 2 3 2 3 2 7" xfId="6372"/>
    <cellStyle name="Normal 3 2 2 3 2 3 2 8" xfId="18411"/>
    <cellStyle name="Normal 3 2 2 3 2 3 3" xfId="12629"/>
    <cellStyle name="Normal 3 2 2 3 2 3 3 2" xfId="18412"/>
    <cellStyle name="Normal 3 2 2 3 2 3 3 2 2" xfId="9049"/>
    <cellStyle name="Normal 3 2 2 3 2 3 3 2 2 2" xfId="14460"/>
    <cellStyle name="Normal 3 2 2 3 2 3 3 2 2 2 2" xfId="16323"/>
    <cellStyle name="Normal 3 2 2 3 2 3 3 2 2 2 3" xfId="16329"/>
    <cellStyle name="Normal 3 2 2 3 2 3 3 2 2 3" xfId="14466"/>
    <cellStyle name="Normal 3 2 2 3 2 3 3 2 2 4" xfId="14883"/>
    <cellStyle name="Normal 3 2 2 3 2 3 3 2 3" xfId="16337"/>
    <cellStyle name="Normal 3 2 2 3 2 3 3 2 3 2" xfId="14474"/>
    <cellStyle name="Normal 3 2 2 3 2 3 3 2 3 3" xfId="16347"/>
    <cellStyle name="Normal 3 2 2 3 2 3 3 2 4" xfId="16356"/>
    <cellStyle name="Normal 3 2 2 3 2 3 3 2 5" xfId="16375"/>
    <cellStyle name="Normal 3 2 2 3 2 3 3 3" xfId="6457"/>
    <cellStyle name="Normal 3 2 2 3 2 3 3 3 2" xfId="16422"/>
    <cellStyle name="Normal 3 2 2 3 2 3 3 3 2 2" xfId="14485"/>
    <cellStyle name="Normal 3 2 2 3 2 3 3 3 2 3" xfId="16432"/>
    <cellStyle name="Normal 3 2 2 3 2 3 3 3 3" xfId="17"/>
    <cellStyle name="Normal 3 2 2 3 2 3 3 3 4" xfId="16441"/>
    <cellStyle name="Normal 3 2 2 3 2 3 3 4" xfId="6464"/>
    <cellStyle name="Normal 3 2 2 3 2 3 3 4 2" xfId="16526"/>
    <cellStyle name="Normal 3 2 2 3 2 3 3 4 3" xfId="16547"/>
    <cellStyle name="Normal 3 2 2 3 2 3 3 5" xfId="6472"/>
    <cellStyle name="Normal 3 2 2 3 2 3 3 6" xfId="1900"/>
    <cellStyle name="Normal 3 2 2 3 2 3 4" xfId="18413"/>
    <cellStyle name="Normal 3 2 2 3 2 3 4 2" xfId="18414"/>
    <cellStyle name="Normal 3 2 2 3 2 3 4 2 2" xfId="15050"/>
    <cellStyle name="Normal 3 2 2 3 2 3 4 2 2 2" xfId="14504"/>
    <cellStyle name="Normal 3 2 2 3 2 3 4 2 2 2 2" xfId="18416"/>
    <cellStyle name="Normal 3 2 2 3 2 3 4 2 2 2 3" xfId="18418"/>
    <cellStyle name="Normal 3 2 2 3 2 3 4 2 2 3" xfId="15053"/>
    <cellStyle name="Normal 3 2 2 3 2 3 4 2 2 4" xfId="15488"/>
    <cellStyle name="Normal 3 2 2 3 2 3 4 2 3" xfId="15056"/>
    <cellStyle name="Normal 3 2 2 3 2 3 4 2 3 2" xfId="18420"/>
    <cellStyle name="Normal 3 2 2 3 2 3 4 2 3 3" xfId="18422"/>
    <cellStyle name="Normal 3 2 2 3 2 3 4 2 4" xfId="15058"/>
    <cellStyle name="Normal 3 2 2 3 2 3 4 2 5" xfId="18423"/>
    <cellStyle name="Normal 3 2 2 3 2 3 4 3" xfId="18425"/>
    <cellStyle name="Normal 3 2 2 3 2 3 4 3 2" xfId="15065"/>
    <cellStyle name="Normal 3 2 2 3 2 3 4 3 2 2" xfId="18427"/>
    <cellStyle name="Normal 3 2 2 3 2 3 4 3 2 3" xfId="18429"/>
    <cellStyle name="Normal 3 2 2 3 2 3 4 3 3" xfId="15068"/>
    <cellStyle name="Normal 3 2 2 3 2 3 4 3 4" xfId="18430"/>
    <cellStyle name="Normal 3 2 2 3 2 3 4 4" xfId="18432"/>
    <cellStyle name="Normal 3 2 2 3 2 3 4 4 2" xfId="15075"/>
    <cellStyle name="Normal 3 2 2 3 2 3 4 4 3" xfId="18433"/>
    <cellStyle name="Normal 3 2 2 3 2 3 4 5" xfId="18437"/>
    <cellStyle name="Normal 3 2 2 3 2 3 4 6" xfId="18439"/>
    <cellStyle name="Normal 3 2 2 3 2 3 5" xfId="18440"/>
    <cellStyle name="Normal 3 2 2 3 2 3 5 2" xfId="18176"/>
    <cellStyle name="Normal 3 2 2 3 2 3 5 2 2" xfId="18180"/>
    <cellStyle name="Normal 3 2 2 3 2 3 5 2 2 2" xfId="18183"/>
    <cellStyle name="Normal 3 2 2 3 2 3 5 2 2 3" xfId="15089"/>
    <cellStyle name="Normal 3 2 2 3 2 3 5 2 3" xfId="18187"/>
    <cellStyle name="Normal 3 2 2 3 2 3 5 2 4" xfId="18191"/>
    <cellStyle name="Normal 3 2 2 3 2 3 5 3" xfId="18197"/>
    <cellStyle name="Normal 3 2 2 3 2 3 5 3 2" xfId="17370"/>
    <cellStyle name="Normal 3 2 2 3 2 3 5 3 3" xfId="18201"/>
    <cellStyle name="Normal 3 2 2 3 2 3 5 4" xfId="18207"/>
    <cellStyle name="Normal 3 2 2 3 2 3 5 5" xfId="18214"/>
    <cellStyle name="Normal 3 2 2 3 2 3 6" xfId="2442"/>
    <cellStyle name="Normal 3 2 2 3 2 3 6 2" xfId="2455"/>
    <cellStyle name="Normal 3 2 2 3 2 3 6 2 2" xfId="18234"/>
    <cellStyle name="Normal 3 2 2 3 2 3 6 2 3" xfId="18238"/>
    <cellStyle name="Normal 3 2 2 3 2 3 6 3" xfId="2462"/>
    <cellStyle name="Normal 3 2 2 3 2 3 6 4" xfId="18242"/>
    <cellStyle name="Normal 3 2 2 3 2 3 7" xfId="2474"/>
    <cellStyle name="Normal 3 2 2 3 2 3 7 2" xfId="18270"/>
    <cellStyle name="Normal 3 2 2 3 2 3 7 3" xfId="10234"/>
    <cellStyle name="Normal 3 2 2 3 2 3 8" xfId="2484"/>
    <cellStyle name="Normal 3 2 2 3 2 3 9" xfId="10487"/>
    <cellStyle name="Normal 3 2 2 3 2 4" xfId="12631"/>
    <cellStyle name="Normal 3 2 2 3 2 4 2" xfId="17952"/>
    <cellStyle name="Normal 3 2 2 3 2 4 2 2" xfId="18442"/>
    <cellStyle name="Normal 3 2 2 3 2 4 2 2 2" xfId="9066"/>
    <cellStyle name="Normal 3 2 2 3 2 4 2 2 2 2" xfId="18443"/>
    <cellStyle name="Normal 3 2 2 3 2 4 2 2 2 2 2" xfId="18445"/>
    <cellStyle name="Normal 3 2 2 3 2 4 2 2 2 2 3" xfId="18446"/>
    <cellStyle name="Normal 3 2 2 3 2 4 2 2 2 3" xfId="18447"/>
    <cellStyle name="Normal 3 2 2 3 2 4 2 2 2 4" xfId="18449"/>
    <cellStyle name="Normal 3 2 2 3 2 4 2 2 3" xfId="18450"/>
    <cellStyle name="Normal 3 2 2 3 2 4 2 2 3 2" xfId="18451"/>
    <cellStyle name="Normal 3 2 2 3 2 4 2 2 3 3" xfId="18452"/>
    <cellStyle name="Normal 3 2 2 3 2 4 2 2 4" xfId="18454"/>
    <cellStyle name="Normal 3 2 2 3 2 4 2 2 5" xfId="18456"/>
    <cellStyle name="Normal 3 2 2 3 2 4 2 3" xfId="6542"/>
    <cellStyle name="Normal 3 2 2 3 2 4 2 3 2" xfId="18457"/>
    <cellStyle name="Normal 3 2 2 3 2 4 2 3 2 2" xfId="18458"/>
    <cellStyle name="Normal 3 2 2 3 2 4 2 3 2 3" xfId="18459"/>
    <cellStyle name="Normal 3 2 2 3 2 4 2 3 3" xfId="18460"/>
    <cellStyle name="Normal 3 2 2 3 2 4 2 3 4" xfId="18461"/>
    <cellStyle name="Normal 3 2 2 3 2 4 2 4" xfId="4439"/>
    <cellStyle name="Normal 3 2 2 3 2 4 2 4 2" xfId="18462"/>
    <cellStyle name="Normal 3 2 2 3 2 4 2 4 3" xfId="18464"/>
    <cellStyle name="Normal 3 2 2 3 2 4 2 5" xfId="4456"/>
    <cellStyle name="Normal 3 2 2 3 2 4 2 6" xfId="1055"/>
    <cellStyle name="Normal 3 2 2 3 2 4 3" xfId="17954"/>
    <cellStyle name="Normal 3 2 2 3 2 4 3 2" xfId="18466"/>
    <cellStyle name="Normal 3 2 2 3 2 4 3 2 2" xfId="17217"/>
    <cellStyle name="Normal 3 2 2 3 2 4 3 2 2 2" xfId="18467"/>
    <cellStyle name="Normal 3 2 2 3 2 4 3 2 2 2 2" xfId="18468"/>
    <cellStyle name="Normal 3 2 2 3 2 4 3 2 2 2 3" xfId="3879"/>
    <cellStyle name="Normal 3 2 2 3 2 4 3 2 2 3" xfId="18469"/>
    <cellStyle name="Normal 3 2 2 3 2 4 3 2 2 4" xfId="18471"/>
    <cellStyle name="Normal 3 2 2 3 2 4 3 2 3" xfId="18472"/>
    <cellStyle name="Normal 3 2 2 3 2 4 3 2 3 2" xfId="18473"/>
    <cellStyle name="Normal 3 2 2 3 2 4 3 2 3 3" xfId="18474"/>
    <cellStyle name="Normal 3 2 2 3 2 4 3 2 4" xfId="18475"/>
    <cellStyle name="Normal 3 2 2 3 2 4 3 2 5" xfId="18476"/>
    <cellStyle name="Normal 3 2 2 3 2 4 3 3" xfId="18477"/>
    <cellStyle name="Normal 3 2 2 3 2 4 3 3 2" xfId="18478"/>
    <cellStyle name="Normal 3 2 2 3 2 4 3 3 2 2" xfId="18479"/>
    <cellStyle name="Normal 3 2 2 3 2 4 3 3 2 3" xfId="18480"/>
    <cellStyle name="Normal 3 2 2 3 2 4 3 3 3" xfId="18481"/>
    <cellStyle name="Normal 3 2 2 3 2 4 3 3 4" xfId="18482"/>
    <cellStyle name="Normal 3 2 2 3 2 4 3 4" xfId="18483"/>
    <cellStyle name="Normal 3 2 2 3 2 4 3 4 2" xfId="18485"/>
    <cellStyle name="Normal 3 2 2 3 2 4 3 4 3" xfId="18487"/>
    <cellStyle name="Normal 3 2 2 3 2 4 3 5" xfId="18490"/>
    <cellStyle name="Normal 3 2 2 3 2 4 3 6" xfId="18492"/>
    <cellStyle name="Normal 3 2 2 3 2 4 4" xfId="18493"/>
    <cellStyle name="Normal 3 2 2 3 2 4 4 2" xfId="18494"/>
    <cellStyle name="Normal 3 2 2 3 2 4 4 2 2" xfId="18495"/>
    <cellStyle name="Normal 3 2 2 3 2 4 4 2 2 2" xfId="18496"/>
    <cellStyle name="Normal 3 2 2 3 2 4 4 2 2 3" xfId="18497"/>
    <cellStyle name="Normal 3 2 2 3 2 4 4 2 3" xfId="18498"/>
    <cellStyle name="Normal 3 2 2 3 2 4 4 2 4" xfId="18499"/>
    <cellStyle name="Normal 3 2 2 3 2 4 4 3" xfId="18501"/>
    <cellStyle name="Normal 3 2 2 3 2 4 4 3 2" xfId="18502"/>
    <cellStyle name="Normal 3 2 2 3 2 4 4 3 3" xfId="18503"/>
    <cellStyle name="Normal 3 2 2 3 2 4 4 4" xfId="18505"/>
    <cellStyle name="Normal 3 2 2 3 2 4 4 5" xfId="18507"/>
    <cellStyle name="Normal 3 2 2 3 2 4 5" xfId="18508"/>
    <cellStyle name="Normal 3 2 2 3 2 4 5 2" xfId="18289"/>
    <cellStyle name="Normal 3 2 2 3 2 4 5 2 2" xfId="11521"/>
    <cellStyle name="Normal 3 2 2 3 2 4 5 2 3" xfId="11544"/>
    <cellStyle name="Normal 3 2 2 3 2 4 5 3" xfId="18291"/>
    <cellStyle name="Normal 3 2 2 3 2 4 5 4" xfId="18295"/>
    <cellStyle name="Normal 3 2 2 3 2 4 6" xfId="232"/>
    <cellStyle name="Normal 3 2 2 3 2 4 6 2" xfId="18307"/>
    <cellStyle name="Normal 3 2 2 3 2 4 6 3" xfId="18313"/>
    <cellStyle name="Normal 3 2 2 3 2 4 7" xfId="335"/>
    <cellStyle name="Normal 3 2 2 3 2 4 8" xfId="18511"/>
    <cellStyle name="Normal 3 2 2 3 2 5" xfId="9515"/>
    <cellStyle name="Normal 3 2 2 3 2 5 2" xfId="9519"/>
    <cellStyle name="Normal 3 2 2 3 2 5 2 2" xfId="6712"/>
    <cellStyle name="Normal 3 2 2 3 2 5 2 2 2" xfId="16742"/>
    <cellStyle name="Normal 3 2 2 3 2 5 2 2 2 2" xfId="16746"/>
    <cellStyle name="Normal 3 2 2 3 2 5 2 2 2 3" xfId="16754"/>
    <cellStyle name="Normal 3 2 2 3 2 5 2 2 3" xfId="16760"/>
    <cellStyle name="Normal 3 2 2 3 2 5 2 2 4" xfId="7227"/>
    <cellStyle name="Normal 3 2 2 3 2 5 2 3" xfId="7344"/>
    <cellStyle name="Normal 3 2 2 3 2 5 2 3 2" xfId="16786"/>
    <cellStyle name="Normal 3 2 2 3 2 5 2 3 3" xfId="16790"/>
    <cellStyle name="Normal 3 2 2 3 2 5 2 4" xfId="18512"/>
    <cellStyle name="Normal 3 2 2 3 2 5 2 5" xfId="18513"/>
    <cellStyle name="Normal 3 2 2 3 2 5 3" xfId="9527"/>
    <cellStyle name="Normal 3 2 2 3 2 5 3 2" xfId="18514"/>
    <cellStyle name="Normal 3 2 2 3 2 5 3 2 2" xfId="16849"/>
    <cellStyle name="Normal 3 2 2 3 2 5 3 2 3" xfId="16853"/>
    <cellStyle name="Normal 3 2 2 3 2 5 3 3" xfId="18515"/>
    <cellStyle name="Normal 3 2 2 3 2 5 3 4" xfId="18516"/>
    <cellStyle name="Normal 3 2 2 3 2 5 4" xfId="9536"/>
    <cellStyle name="Normal 3 2 2 3 2 5 4 2" xfId="18517"/>
    <cellStyle name="Normal 3 2 2 3 2 5 4 3" xfId="18518"/>
    <cellStyle name="Normal 3 2 2 3 2 5 5" xfId="18519"/>
    <cellStyle name="Normal 3 2 2 3 2 5 6" xfId="18522"/>
    <cellStyle name="Normal 3 2 2 3 2 6" xfId="9237"/>
    <cellStyle name="Normal 3 2 2 3 2 6 2" xfId="9243"/>
    <cellStyle name="Normal 3 2 2 3 2 6 2 2" xfId="275"/>
    <cellStyle name="Normal 3 2 2 3 2 6 2 2 2" xfId="16987"/>
    <cellStyle name="Normal 3 2 2 3 2 6 2 2 2 2" xfId="11928"/>
    <cellStyle name="Normal 3 2 2 3 2 6 2 2 2 3" xfId="11931"/>
    <cellStyle name="Normal 3 2 2 3 2 6 2 2 3" xfId="16989"/>
    <cellStyle name="Normal 3 2 2 3 2 6 2 2 4" xfId="16991"/>
    <cellStyle name="Normal 3 2 2 3 2 6 2 3" xfId="1538"/>
    <cellStyle name="Normal 3 2 2 3 2 6 2 3 2" xfId="11147"/>
    <cellStyle name="Normal 3 2 2 3 2 6 2 3 3" xfId="16995"/>
    <cellStyle name="Normal 3 2 2 3 2 6 2 4" xfId="18523"/>
    <cellStyle name="Normal 3 2 2 3 2 6 2 5" xfId="18524"/>
    <cellStyle name="Normal 3 2 2 3 2 6 3" xfId="9255"/>
    <cellStyle name="Normal 3 2 2 3 2 6 3 2" xfId="18527"/>
    <cellStyle name="Normal 3 2 2 3 2 6 3 2 2" xfId="17017"/>
    <cellStyle name="Normal 3 2 2 3 2 6 3 2 3" xfId="17020"/>
    <cellStyle name="Normal 3 2 2 3 2 6 3 3" xfId="18529"/>
    <cellStyle name="Normal 3 2 2 3 2 6 3 4" xfId="18532"/>
    <cellStyle name="Normal 3 2 2 3 2 6 4" xfId="9265"/>
    <cellStyle name="Normal 3 2 2 3 2 6 4 2" xfId="18534"/>
    <cellStyle name="Normal 3 2 2 3 2 6 4 3" xfId="18536"/>
    <cellStyle name="Normal 3 2 2 3 2 6 5" xfId="18538"/>
    <cellStyle name="Normal 3 2 2 3 2 6 6" xfId="18541"/>
    <cellStyle name="Normal 3 2 2 3 2 7" xfId="9268"/>
    <cellStyle name="Normal 3 2 2 3 2 7 2" xfId="9274"/>
    <cellStyle name="Normal 3 2 2 3 2 7 2 2" xfId="18542"/>
    <cellStyle name="Normal 3 2 2 3 2 7 2 2 2" xfId="17088"/>
    <cellStyle name="Normal 3 2 2 3 2 7 2 2 3" xfId="17089"/>
    <cellStyle name="Normal 3 2 2 3 2 7 2 3" xfId="18543"/>
    <cellStyle name="Normal 3 2 2 3 2 7 2 4" xfId="18544"/>
    <cellStyle name="Normal 3 2 2 3 2 7 3" xfId="9279"/>
    <cellStyle name="Normal 3 2 2 3 2 7 3 2" xfId="18546"/>
    <cellStyle name="Normal 3 2 2 3 2 7 3 3" xfId="18548"/>
    <cellStyle name="Normal 3 2 2 3 2 7 4" xfId="18550"/>
    <cellStyle name="Normal 3 2 2 3 2 7 5" xfId="18553"/>
    <cellStyle name="Normal 3 2 2 3 2 8" xfId="9284"/>
    <cellStyle name="Normal 3 2 2 3 2 8 2" xfId="15456"/>
    <cellStyle name="Normal 3 2 2 3 2 8 2 2" xfId="18554"/>
    <cellStyle name="Normal 3 2 2 3 2 8 2 3" xfId="18556"/>
    <cellStyle name="Normal 3 2 2 3 2 8 3" xfId="13582"/>
    <cellStyle name="Normal 3 2 2 3 2 8 4" xfId="13585"/>
    <cellStyle name="Normal 3 2 2 3 2 9" xfId="9289"/>
    <cellStyle name="Normal 3 2 2 3 2 9 2" xfId="3115"/>
    <cellStyle name="Normal 3 2 2 3 2 9 3" xfId="1051"/>
    <cellStyle name="Normal 3 2 2 3 3" xfId="2252"/>
    <cellStyle name="Normal 3 2 2 3 3 10" xfId="18557"/>
    <cellStyle name="Normal 3 2 2 3 3 11" xfId="18558"/>
    <cellStyle name="Normal 3 2 2 3 3 2" xfId="12634"/>
    <cellStyle name="Normal 3 2 2 3 3 2 10" xfId="18559"/>
    <cellStyle name="Normal 3 2 2 3 3 2 2" xfId="12636"/>
    <cellStyle name="Normal 3 2 2 3 3 2 2 2" xfId="18561"/>
    <cellStyle name="Normal 3 2 2 3 3 2 2 2 2" xfId="9252"/>
    <cellStyle name="Normal 3 2 2 3 3 2 2 2 2 2" xfId="18526"/>
    <cellStyle name="Normal 3 2 2 3 3 2 2 2 2 2 2" xfId="17016"/>
    <cellStyle name="Normal 3 2 2 3 3 2 2 2 2 2 2 2" xfId="18562"/>
    <cellStyle name="Normal 3 2 2 3 3 2 2 2 2 2 2 2 2" xfId="18563"/>
    <cellStyle name="Normal 3 2 2 3 3 2 2 2 2 2 2 2 3" xfId="18564"/>
    <cellStyle name="Normal 3 2 2 3 3 2 2 2 2 2 2 3" xfId="18565"/>
    <cellStyle name="Normal 3 2 2 3 3 2 2 2 2 2 2 4" xfId="18566"/>
    <cellStyle name="Normal 3 2 2 3 3 2 2 2 2 2 3" xfId="17019"/>
    <cellStyle name="Normal 3 2 2 3 3 2 2 2 2 2 3 2" xfId="18567"/>
    <cellStyle name="Normal 3 2 2 3 3 2 2 2 2 2 3 3" xfId="18568"/>
    <cellStyle name="Normal 3 2 2 3 3 2 2 2 2 2 4" xfId="18570"/>
    <cellStyle name="Normal 3 2 2 3 3 2 2 2 2 2 5" xfId="18572"/>
    <cellStyle name="Normal 3 2 2 3 3 2 2 2 2 3" xfId="18528"/>
    <cellStyle name="Normal 3 2 2 3 3 2 2 2 2 3 2" xfId="17022"/>
    <cellStyle name="Normal 3 2 2 3 3 2 2 2 2 3 2 2" xfId="18573"/>
    <cellStyle name="Normal 3 2 2 3 3 2 2 2 2 3 2 3" xfId="18574"/>
    <cellStyle name="Normal 3 2 2 3 3 2 2 2 2 3 3" xfId="18575"/>
    <cellStyle name="Normal 3 2 2 3 3 2 2 2 2 3 4" xfId="18577"/>
    <cellStyle name="Normal 3 2 2 3 3 2 2 2 2 4" xfId="18531"/>
    <cellStyle name="Normal 3 2 2 3 3 2 2 2 2 4 2" xfId="18579"/>
    <cellStyle name="Normal 3 2 2 3 3 2 2 2 2 4 3" xfId="18581"/>
    <cellStyle name="Normal 3 2 2 3 3 2 2 2 2 5" xfId="18583"/>
    <cellStyle name="Normal 3 2 2 3 3 2 2 2 2 6" xfId="18586"/>
    <cellStyle name="Normal 3 2 2 3 3 2 2 2 3" xfId="9263"/>
    <cellStyle name="Normal 3 2 2 3 3 2 2 2 3 2" xfId="18533"/>
    <cellStyle name="Normal 3 2 2 3 3 2 2 2 3 2 2" xfId="17040"/>
    <cellStyle name="Normal 3 2 2 3 3 2 2 2 3 2 2 2" xfId="18587"/>
    <cellStyle name="Normal 3 2 2 3 3 2 2 2 3 2 2 2 2" xfId="13314"/>
    <cellStyle name="Normal 3 2 2 3 3 2 2 2 3 2 2 2 3" xfId="18588"/>
    <cellStyle name="Normal 3 2 2 3 3 2 2 2 3 2 2 3" xfId="18589"/>
    <cellStyle name="Normal 3 2 2 3 3 2 2 2 3 2 2 4" xfId="18590"/>
    <cellStyle name="Normal 3 2 2 3 3 2 2 2 3 2 3" xfId="17042"/>
    <cellStyle name="Normal 3 2 2 3 3 2 2 2 3 2 3 2" xfId="18591"/>
    <cellStyle name="Normal 3 2 2 3 3 2 2 2 3 2 3 3" xfId="11238"/>
    <cellStyle name="Normal 3 2 2 3 3 2 2 2 3 2 4" xfId="18593"/>
    <cellStyle name="Normal 3 2 2 3 3 2 2 2 3 2 5" xfId="17176"/>
    <cellStyle name="Normal 3 2 2 3 3 2 2 2 3 3" xfId="18535"/>
    <cellStyle name="Normal 3 2 2 3 3 2 2 2 3 3 2" xfId="17046"/>
    <cellStyle name="Normal 3 2 2 3 3 2 2 2 3 3 2 2" xfId="18594"/>
    <cellStyle name="Normal 3 2 2 3 3 2 2 2 3 3 2 3" xfId="18595"/>
    <cellStyle name="Normal 3 2 2 3 3 2 2 2 3 3 3" xfId="18596"/>
    <cellStyle name="Normal 3 2 2 3 3 2 2 2 3 3 4" xfId="18597"/>
    <cellStyle name="Normal 3 2 2 3 3 2 2 2 3 4" xfId="17150"/>
    <cellStyle name="Normal 3 2 2 3 3 2 2 2 3 4 2" xfId="18598"/>
    <cellStyle name="Normal 3 2 2 3 3 2 2 2 3 4 3" xfId="18599"/>
    <cellStyle name="Normal 3 2 2 3 3 2 2 2 3 5" xfId="17153"/>
    <cellStyle name="Normal 3 2 2 3 3 2 2 2 3 6" xfId="18601"/>
    <cellStyle name="Normal 3 2 2 3 3 2 2 2 4" xfId="18537"/>
    <cellStyle name="Normal 3 2 2 3 3 2 2 2 4 2" xfId="18365"/>
    <cellStyle name="Normal 3 2 2 3 3 2 2 2 4 2 2" xfId="17058"/>
    <cellStyle name="Normal 3 2 2 3 3 2 2 2 4 2 2 2" xfId="18602"/>
    <cellStyle name="Normal 3 2 2 3 3 2 2 2 4 2 2 3" xfId="18603"/>
    <cellStyle name="Normal 3 2 2 3 3 2 2 2 4 2 3" xfId="216"/>
    <cellStyle name="Normal 3 2 2 3 3 2 2 2 4 2 4" xfId="678"/>
    <cellStyle name="Normal 3 2 2 3 3 2 2 2 4 3" xfId="18367"/>
    <cellStyle name="Normal 3 2 2 3 3 2 2 2 4 3 2" xfId="18604"/>
    <cellStyle name="Normal 3 2 2 3 3 2 2 2 4 3 3" xfId="2729"/>
    <cellStyle name="Normal 3 2 2 3 3 2 2 2 4 4" xfId="18605"/>
    <cellStyle name="Normal 3 2 2 3 3 2 2 2 4 5" xfId="18607"/>
    <cellStyle name="Normal 3 2 2 3 3 2 2 2 5" xfId="18539"/>
    <cellStyle name="Normal 3 2 2 3 3 2 2 2 5 2" xfId="18373"/>
    <cellStyle name="Normal 3 2 2 3 3 2 2 2 5 2 2" xfId="18608"/>
    <cellStyle name="Normal 3 2 2 3 3 2 2 2 5 2 3" xfId="18609"/>
    <cellStyle name="Normal 3 2 2 3 3 2 2 2 5 3" xfId="18610"/>
    <cellStyle name="Normal 3 2 2 3 3 2 2 2 5 4" xfId="18611"/>
    <cellStyle name="Normal 3 2 2 3 3 2 2 2 6" xfId="18612"/>
    <cellStyle name="Normal 3 2 2 3 3 2 2 2 6 2" xfId="18614"/>
    <cellStyle name="Normal 3 2 2 3 3 2 2 2 6 3" xfId="18615"/>
    <cellStyle name="Normal 3 2 2 3 3 2 2 2 7" xfId="18616"/>
    <cellStyle name="Normal 3 2 2 3 3 2 2 2 8" xfId="18618"/>
    <cellStyle name="Normal 3 2 2 3 3 2 2 3" xfId="18619"/>
    <cellStyle name="Normal 3 2 2 3 3 2 2 3 2" xfId="9277"/>
    <cellStyle name="Normal 3 2 2 3 3 2 2 3 2 2" xfId="18545"/>
    <cellStyle name="Normal 3 2 2 3 3 2 2 3 2 2 2" xfId="17110"/>
    <cellStyle name="Normal 3 2 2 3 3 2 2 3 2 2 2 2" xfId="2303"/>
    <cellStyle name="Normal 3 2 2 3 3 2 2 3 2 2 2 3" xfId="806"/>
    <cellStyle name="Normal 3 2 2 3 3 2 2 3 2 2 3" xfId="17112"/>
    <cellStyle name="Normal 3 2 2 3 3 2 2 3 2 2 4" xfId="18621"/>
    <cellStyle name="Normal 3 2 2 3 3 2 2 3 2 3" xfId="18547"/>
    <cellStyle name="Normal 3 2 2 3 3 2 2 3 2 3 2" xfId="17119"/>
    <cellStyle name="Normal 3 2 2 3 3 2 2 3 2 3 3" xfId="18622"/>
    <cellStyle name="Normal 3 2 2 3 3 2 2 3 2 4" xfId="7070"/>
    <cellStyle name="Normal 3 2 2 3 3 2 2 3 2 5" xfId="7076"/>
    <cellStyle name="Normal 3 2 2 3 3 2 2 3 3" xfId="18549"/>
    <cellStyle name="Normal 3 2 2 3 3 2 2 3 3 2" xfId="7237"/>
    <cellStyle name="Normal 3 2 2 3 3 2 2 3 3 2 2" xfId="17132"/>
    <cellStyle name="Normal 3 2 2 3 3 2 2 3 3 2 3" xfId="18623"/>
    <cellStyle name="Normal 3 2 2 3 3 2 2 3 3 3" xfId="860"/>
    <cellStyle name="Normal 3 2 2 3 3 2 2 3 3 4" xfId="1128"/>
    <cellStyle name="Normal 3 2 2 3 3 2 2 3 4" xfId="18551"/>
    <cellStyle name="Normal 3 2 2 3 3 2 2 3 4 2" xfId="7316"/>
    <cellStyle name="Normal 3 2 2 3 3 2 2 3 4 3" xfId="7318"/>
    <cellStyle name="Normal 3 2 2 3 3 2 2 3 5" xfId="18624"/>
    <cellStyle name="Normal 3 2 2 3 3 2 2 3 6" xfId="18625"/>
    <cellStyle name="Normal 3 2 2 3 3 2 2 4" xfId="13577"/>
    <cellStyle name="Normal 3 2 2 3 3 2 2 4 2" xfId="13579"/>
    <cellStyle name="Normal 3 2 2 3 3 2 2 4 2 2" xfId="18626"/>
    <cellStyle name="Normal 3 2 2 3 3 2 2 4 2 2 2" xfId="18627"/>
    <cellStyle name="Normal 3 2 2 3 3 2 2 4 2 2 2 2" xfId="18628"/>
    <cellStyle name="Normal 3 2 2 3 3 2 2 4 2 2 2 3" xfId="12915"/>
    <cellStyle name="Normal 3 2 2 3 3 2 2 4 2 2 3" xfId="18629"/>
    <cellStyle name="Normal 3 2 2 3 3 2 2 4 2 2 4" xfId="18630"/>
    <cellStyle name="Normal 3 2 2 3 3 2 2 4 2 3" xfId="18631"/>
    <cellStyle name="Normal 3 2 2 3 3 2 2 4 2 3 2" xfId="18632"/>
    <cellStyle name="Normal 3 2 2 3 3 2 2 4 2 3 3" xfId="18633"/>
    <cellStyle name="Normal 3 2 2 3 3 2 2 4 2 4" xfId="18634"/>
    <cellStyle name="Normal 3 2 2 3 3 2 2 4 2 5" xfId="18635"/>
    <cellStyle name="Normal 3 2 2 3 3 2 2 4 3" xfId="13583"/>
    <cellStyle name="Normal 3 2 2 3 3 2 2 4 3 2" xfId="18636"/>
    <cellStyle name="Normal 3 2 2 3 3 2 2 4 3 2 2" xfId="18637"/>
    <cellStyle name="Normal 3 2 2 3 3 2 2 4 3 2 3" xfId="18638"/>
    <cellStyle name="Normal 3 2 2 3 3 2 2 4 3 3" xfId="18639"/>
    <cellStyle name="Normal 3 2 2 3 3 2 2 4 3 4" xfId="18640"/>
    <cellStyle name="Normal 3 2 2 3 3 2 2 4 4" xfId="18641"/>
    <cellStyle name="Normal 3 2 2 3 3 2 2 4 4 2" xfId="18642"/>
    <cellStyle name="Normal 3 2 2 3 3 2 2 4 4 3" xfId="18643"/>
    <cellStyle name="Normal 3 2 2 3 3 2 2 4 5" xfId="10373"/>
    <cellStyle name="Normal 3 2 2 3 3 2 2 4 6" xfId="10375"/>
    <cellStyle name="Normal 3 2 2 3 3 2 2 5" xfId="13586"/>
    <cellStyle name="Normal 3 2 2 3 3 2 2 5 2" xfId="1050"/>
    <cellStyle name="Normal 3 2 2 3 3 2 2 5 2 2" xfId="18644"/>
    <cellStyle name="Normal 3 2 2 3 3 2 2 5 2 2 2" xfId="18560"/>
    <cellStyle name="Normal 3 2 2 3 3 2 2 5 2 2 3" xfId="5137"/>
    <cellStyle name="Normal 3 2 2 3 3 2 2 5 2 3" xfId="18645"/>
    <cellStyle name="Normal 3 2 2 3 3 2 2 5 2 4" xfId="18646"/>
    <cellStyle name="Normal 3 2 2 3 3 2 2 5 3" xfId="1079"/>
    <cellStyle name="Normal 3 2 2 3 3 2 2 5 3 2" xfId="3188"/>
    <cellStyle name="Normal 3 2 2 3 3 2 2 5 3 3" xfId="609"/>
    <cellStyle name="Normal 3 2 2 3 3 2 2 5 4" xfId="3241"/>
    <cellStyle name="Normal 3 2 2 3 3 2 2 5 5" xfId="8016"/>
    <cellStyle name="Normal 3 2 2 3 3 2 2 6" xfId="13589"/>
    <cellStyle name="Normal 3 2 2 3 3 2 2 6 2" xfId="18647"/>
    <cellStyle name="Normal 3 2 2 3 3 2 2 6 2 2" xfId="18648"/>
    <cellStyle name="Normal 3 2 2 3 3 2 2 6 2 3" xfId="18650"/>
    <cellStyle name="Normal 3 2 2 3 3 2 2 6 3" xfId="18652"/>
    <cellStyle name="Normal 3 2 2 3 3 2 2 6 4" xfId="18653"/>
    <cellStyle name="Normal 3 2 2 3 3 2 2 7" xfId="17449"/>
    <cellStyle name="Normal 3 2 2 3 3 2 2 7 2" xfId="17452"/>
    <cellStyle name="Normal 3 2 2 3 3 2 2 7 3" xfId="17456"/>
    <cellStyle name="Normal 3 2 2 3 3 2 2 8" xfId="17459"/>
    <cellStyle name="Normal 3 2 2 3 3 2 2 9" xfId="15513"/>
    <cellStyle name="Normal 3 2 2 3 3 2 3" xfId="12638"/>
    <cellStyle name="Normal 3 2 2 3 3 2 3 2" xfId="18654"/>
    <cellStyle name="Normal 3 2 2 3 3 2 3 2 2" xfId="9309"/>
    <cellStyle name="Normal 3 2 2 3 3 2 3 2 2 2" xfId="18136"/>
    <cellStyle name="Normal 3 2 2 3 3 2 3 2 2 2 2" xfId="18139"/>
    <cellStyle name="Normal 3 2 2 3 3 2 3 2 2 2 2 2" xfId="11936"/>
    <cellStyle name="Normal 3 2 2 3 3 2 3 2 2 2 2 3" xfId="11940"/>
    <cellStyle name="Normal 3 2 2 3 3 2 3 2 2 2 3" xfId="16188"/>
    <cellStyle name="Normal 3 2 2 3 3 2 3 2 2 2 4" xfId="15685"/>
    <cellStyle name="Normal 3 2 2 3 3 2 3 2 2 3" xfId="18142"/>
    <cellStyle name="Normal 3 2 2 3 3 2 3 2 2 3 2" xfId="18655"/>
    <cellStyle name="Normal 3 2 2 3 3 2 3 2 2 3 3" xfId="16198"/>
    <cellStyle name="Normal 3 2 2 3 3 2 3 2 2 4" xfId="18146"/>
    <cellStyle name="Normal 3 2 2 3 3 2 3 2 2 5" xfId="18657"/>
    <cellStyle name="Normal 3 2 2 3 3 2 3 2 3" xfId="18659"/>
    <cellStyle name="Normal 3 2 2 3 3 2 3 2 3 2" xfId="18168"/>
    <cellStyle name="Normal 3 2 2 3 3 2 3 2 3 2 2" xfId="18169"/>
    <cellStyle name="Normal 3 2 2 3 3 2 3 2 3 2 3" xfId="16219"/>
    <cellStyle name="Normal 3 2 2 3 3 2 3 2 3 3" xfId="18173"/>
    <cellStyle name="Normal 3 2 2 3 3 2 3 2 3 4" xfId="18174"/>
    <cellStyle name="Normal 3 2 2 3 3 2 3 2 4" xfId="18661"/>
    <cellStyle name="Normal 3 2 2 3 3 2 3 2 4 2" xfId="18192"/>
    <cellStyle name="Normal 3 2 2 3 3 2 3 2 4 3" xfId="18194"/>
    <cellStyle name="Normal 3 2 2 3 3 2 3 2 5" xfId="18663"/>
    <cellStyle name="Normal 3 2 2 3 3 2 3 2 6" xfId="18664"/>
    <cellStyle name="Normal 3 2 2 3 3 2 3 3" xfId="18665"/>
    <cellStyle name="Normal 3 2 2 3 3 2 3 3 2" xfId="18667"/>
    <cellStyle name="Normal 3 2 2 3 3 2 3 3 2 2" xfId="18222"/>
    <cellStyle name="Normal 3 2 2 3 3 2 3 3 2 2 2" xfId="15229"/>
    <cellStyle name="Normal 3 2 2 3 3 2 3 3 2 2 2 2" xfId="12510"/>
    <cellStyle name="Normal 3 2 2 3 3 2 3 3 2 2 2 3" xfId="12135"/>
    <cellStyle name="Normal 3 2 2 3 3 2 3 3 2 2 3" xfId="10170"/>
    <cellStyle name="Normal 3 2 2 3 3 2 3 3 2 2 4" xfId="10221"/>
    <cellStyle name="Normal 3 2 2 3 3 2 3 3 2 3" xfId="18225"/>
    <cellStyle name="Normal 3 2 2 3 3 2 3 3 2 3 2" xfId="15235"/>
    <cellStyle name="Normal 3 2 2 3 3 2 3 3 2 3 3" xfId="7131"/>
    <cellStyle name="Normal 3 2 2 3 3 2 3 3 2 4" xfId="18668"/>
    <cellStyle name="Normal 3 2 2 3 3 2 3 3 2 5" xfId="18669"/>
    <cellStyle name="Normal 3 2 2 3 3 2 3 3 3" xfId="18671"/>
    <cellStyle name="Normal 3 2 2 3 3 2 3 3 3 2" xfId="18231"/>
    <cellStyle name="Normal 3 2 2 3 3 2 3 3 3 2 2" xfId="15256"/>
    <cellStyle name="Normal 3 2 2 3 3 2 3 3 3 2 3" xfId="10343"/>
    <cellStyle name="Normal 3 2 2 3 3 2 3 3 3 3" xfId="18672"/>
    <cellStyle name="Normal 3 2 2 3 3 2 3 3 3 4" xfId="18673"/>
    <cellStyle name="Normal 3 2 2 3 3 2 3 3 4" xfId="18675"/>
    <cellStyle name="Normal 3 2 2 3 3 2 3 3 4 2" xfId="18677"/>
    <cellStyle name="Normal 3 2 2 3 3 2 3 3 4 3" xfId="18678"/>
    <cellStyle name="Normal 3 2 2 3 3 2 3 3 5" xfId="50"/>
    <cellStyle name="Normal 3 2 2 3 3 2 3 3 6" xfId="18680"/>
    <cellStyle name="Normal 3 2 2 3 3 2 3 4" xfId="13593"/>
    <cellStyle name="Normal 3 2 2 3 3 2 3 4 2" xfId="18682"/>
    <cellStyle name="Normal 3 2 2 3 3 2 3 4 2 2" xfId="18262"/>
    <cellStyle name="Normal 3 2 2 3 3 2 3 4 2 2 2" xfId="15375"/>
    <cellStyle name="Normal 3 2 2 3 3 2 3 4 2 2 3" xfId="10519"/>
    <cellStyle name="Normal 3 2 2 3 3 2 3 4 2 3" xfId="18264"/>
    <cellStyle name="Normal 3 2 2 3 3 2 3 4 2 4" xfId="18683"/>
    <cellStyle name="Normal 3 2 2 3 3 2 3 4 3" xfId="18684"/>
    <cellStyle name="Normal 3 2 2 3 3 2 3 4 3 2" xfId="4969"/>
    <cellStyle name="Normal 3 2 2 3 3 2 3 4 3 3" xfId="4978"/>
    <cellStyle name="Normal 3 2 2 3 3 2 3 4 4" xfId="18687"/>
    <cellStyle name="Normal 3 2 2 3 3 2 3 4 5" xfId="18689"/>
    <cellStyle name="Normal 3 2 2 3 3 2 3 5" xfId="13595"/>
    <cellStyle name="Normal 3 2 2 3 3 2 3 5 2" xfId="18691"/>
    <cellStyle name="Normal 3 2 2 3 3 2 3 5 2 2" xfId="18274"/>
    <cellStyle name="Normal 3 2 2 3 3 2 3 5 2 3" xfId="18692"/>
    <cellStyle name="Normal 3 2 2 3 3 2 3 5 3" xfId="18693"/>
    <cellStyle name="Normal 3 2 2 3 3 2 3 5 4" xfId="18694"/>
    <cellStyle name="Normal 3 2 2 3 3 2 3 6" xfId="18695"/>
    <cellStyle name="Normal 3 2 2 3 3 2 3 6 2" xfId="18696"/>
    <cellStyle name="Normal 3 2 2 3 3 2 3 6 3" xfId="18697"/>
    <cellStyle name="Normal 3 2 2 3 3 2 3 7" xfId="17462"/>
    <cellStyle name="Normal 3 2 2 3 3 2 3 8" xfId="11120"/>
    <cellStyle name="Normal 3 2 2 3 3 2 4" xfId="18698"/>
    <cellStyle name="Normal 3 2 2 3 3 2 4 2" xfId="11948"/>
    <cellStyle name="Normal 3 2 2 3 3 2 4 2 2" xfId="18700"/>
    <cellStyle name="Normal 3 2 2 3 3 2 4 2 2 2" xfId="11358"/>
    <cellStyle name="Normal 3 2 2 3 3 2 4 2 2 2 2" xfId="11361"/>
    <cellStyle name="Normal 3 2 2 3 3 2 4 2 2 2 3" xfId="10825"/>
    <cellStyle name="Normal 3 2 2 3 3 2 4 2 2 3" xfId="8975"/>
    <cellStyle name="Normal 3 2 2 3 3 2 4 2 2 4" xfId="8988"/>
    <cellStyle name="Normal 3 2 2 3 3 2 4 2 3" xfId="18702"/>
    <cellStyle name="Normal 3 2 2 3 3 2 4 2 3 2" xfId="18287"/>
    <cellStyle name="Normal 3 2 2 3 3 2 4 2 3 3" xfId="18703"/>
    <cellStyle name="Normal 3 2 2 3 3 2 4 2 4" xfId="18704"/>
    <cellStyle name="Normal 3 2 2 3 3 2 4 2 5" xfId="18705"/>
    <cellStyle name="Normal 3 2 2 3 3 2 4 3" xfId="11950"/>
    <cellStyle name="Normal 3 2 2 3 3 2 4 3 2" xfId="18707"/>
    <cellStyle name="Normal 3 2 2 3 3 2 4 3 2 2" xfId="280"/>
    <cellStyle name="Normal 3 2 2 3 3 2 4 3 2 3" xfId="312"/>
    <cellStyle name="Normal 3 2 2 3 3 2 4 3 3" xfId="18708"/>
    <cellStyle name="Normal 3 2 2 3 3 2 4 3 4" xfId="18709"/>
    <cellStyle name="Normal 3 2 2 3 3 2 4 4" xfId="18710"/>
    <cellStyle name="Normal 3 2 2 3 3 2 4 4 2" xfId="18711"/>
    <cellStyle name="Normal 3 2 2 3 3 2 4 4 3" xfId="18712"/>
    <cellStyle name="Normal 3 2 2 3 3 2 4 5" xfId="18713"/>
    <cellStyle name="Normal 3 2 2 3 3 2 4 6" xfId="18714"/>
    <cellStyle name="Normal 3 2 2 3 3 2 5" xfId="18715"/>
    <cellStyle name="Normal 3 2 2 3 3 2 5 2" xfId="11954"/>
    <cellStyle name="Normal 3 2 2 3 3 2 5 2 2" xfId="9547"/>
    <cellStyle name="Normal 3 2 2 3 3 2 5 2 2 2" xfId="9551"/>
    <cellStyle name="Normal 3 2 2 3 3 2 5 2 2 2 2" xfId="4667"/>
    <cellStyle name="Normal 3 2 2 3 3 2 5 2 2 2 3" xfId="4674"/>
    <cellStyle name="Normal 3 2 2 3 3 2 5 2 2 3" xfId="9297"/>
    <cellStyle name="Normal 3 2 2 3 3 2 5 2 2 4" xfId="9312"/>
    <cellStyle name="Normal 3 2 2 3 3 2 5 2 3" xfId="9555"/>
    <cellStyle name="Normal 3 2 2 3 3 2 5 2 3 2" xfId="9557"/>
    <cellStyle name="Normal 3 2 2 3 3 2 5 2 3 3" xfId="9326"/>
    <cellStyle name="Normal 3 2 2 3 3 2 5 2 4" xfId="9559"/>
    <cellStyle name="Normal 3 2 2 3 3 2 5 2 5" xfId="9564"/>
    <cellStyle name="Normal 3 2 2 3 3 2 5 3" xfId="18716"/>
    <cellStyle name="Normal 3 2 2 3 3 2 5 3 2" xfId="6012"/>
    <cellStyle name="Normal 3 2 2 3 3 2 5 3 2 2" xfId="9590"/>
    <cellStyle name="Normal 3 2 2 3 3 2 5 3 2 3" xfId="9366"/>
    <cellStyle name="Normal 3 2 2 3 3 2 5 3 3" xfId="6018"/>
    <cellStyle name="Normal 3 2 2 3 3 2 5 3 4" xfId="6022"/>
    <cellStyle name="Normal 3 2 2 3 3 2 5 4" xfId="18717"/>
    <cellStyle name="Normal 3 2 2 3 3 2 5 4 2" xfId="6157"/>
    <cellStyle name="Normal 3 2 2 3 3 2 5 4 3" xfId="6169"/>
    <cellStyle name="Normal 3 2 2 3 3 2 5 5" xfId="18718"/>
    <cellStyle name="Normal 3 2 2 3 3 2 5 6" xfId="17633"/>
    <cellStyle name="Normal 3 2 2 3 3 2 6" xfId="18720"/>
    <cellStyle name="Normal 3 2 2 3 3 2 6 2" xfId="18722"/>
    <cellStyle name="Normal 3 2 2 3 3 2 6 2 2" xfId="14413"/>
    <cellStyle name="Normal 3 2 2 3 3 2 6 2 2 2" xfId="4463"/>
    <cellStyle name="Normal 3 2 2 3 3 2 6 2 2 3" xfId="4489"/>
    <cellStyle name="Normal 3 2 2 3 3 2 6 2 3" xfId="18724"/>
    <cellStyle name="Normal 3 2 2 3 3 2 6 2 4" xfId="18725"/>
    <cellStyle name="Normal 3 2 2 3 3 2 6 3" xfId="18728"/>
    <cellStyle name="Normal 3 2 2 3 3 2 6 3 2" xfId="18730"/>
    <cellStyle name="Normal 3 2 2 3 3 2 6 3 3" xfId="18732"/>
    <cellStyle name="Normal 3 2 2 3 3 2 6 4" xfId="18735"/>
    <cellStyle name="Normal 3 2 2 3 3 2 6 5" xfId="18737"/>
    <cellStyle name="Normal 3 2 2 3 3 2 7" xfId="18740"/>
    <cellStyle name="Normal 3 2 2 3 3 2 7 2" xfId="16192"/>
    <cellStyle name="Normal 3 2 2 3 3 2 7 2 2" xfId="9781"/>
    <cellStyle name="Normal 3 2 2 3 3 2 7 2 3" xfId="9783"/>
    <cellStyle name="Normal 3 2 2 3 3 2 7 3" xfId="5629"/>
    <cellStyle name="Normal 3 2 2 3 3 2 7 4" xfId="1247"/>
    <cellStyle name="Normal 3 2 2 3 3 2 8" xfId="18742"/>
    <cellStyle name="Normal 3 2 2 3 3 2 8 2" xfId="5668"/>
    <cellStyle name="Normal 3 2 2 3 3 2 8 3" xfId="5675"/>
    <cellStyle name="Normal 3 2 2 3 3 2 9" xfId="18745"/>
    <cellStyle name="Normal 3 2 2 3 3 3" xfId="12640"/>
    <cellStyle name="Normal 3 2 2 3 3 3 2" xfId="981"/>
    <cellStyle name="Normal 3 2 2 3 3 3 2 2" xfId="18746"/>
    <cellStyle name="Normal 3 2 2 3 3 3 2 2 2" xfId="9345"/>
    <cellStyle name="Normal 3 2 2 3 3 3 2 2 2 2" xfId="9376"/>
    <cellStyle name="Normal 3 2 2 3 3 3 2 2 2 2 2" xfId="9383"/>
    <cellStyle name="Normal 3 2 2 3 3 3 2 2 2 2 2 2" xfId="9394"/>
    <cellStyle name="Normal 3 2 2 3 3 3 2 2 2 2 2 3" xfId="9403"/>
    <cellStyle name="Normal 3 2 2 3 3 3 2 2 2 2 3" xfId="9408"/>
    <cellStyle name="Normal 3 2 2 3 3 3 2 2 2 2 4" xfId="9416"/>
    <cellStyle name="Normal 3 2 2 3 3 3 2 2 2 3" xfId="9421"/>
    <cellStyle name="Normal 3 2 2 3 3 3 2 2 2 3 2" xfId="9428"/>
    <cellStyle name="Normal 3 2 2 3 3 3 2 2 2 3 3" xfId="8053"/>
    <cellStyle name="Normal 3 2 2 3 3 3 2 2 2 4" xfId="9436"/>
    <cellStyle name="Normal 3 2 2 3 3 3 2 2 2 5" xfId="9443"/>
    <cellStyle name="Normal 3 2 2 3 3 3 2 2 3" xfId="17256"/>
    <cellStyle name="Normal 3 2 2 3 3 3 2 2 3 2" xfId="9498"/>
    <cellStyle name="Normal 3 2 2 3 3 3 2 2 3 2 2" xfId="17258"/>
    <cellStyle name="Normal 3 2 2 3 3 3 2 2 3 2 3" xfId="17260"/>
    <cellStyle name="Normal 3 2 2 3 3 3 2 2 3 3" xfId="9503"/>
    <cellStyle name="Normal 3 2 2 3 3 3 2 2 3 4" xfId="17182"/>
    <cellStyle name="Normal 3 2 2 3 3 3 2 2 4" xfId="17262"/>
    <cellStyle name="Normal 3 2 2 3 3 3 2 2 4 2" xfId="9560"/>
    <cellStyle name="Normal 3 2 2 3 3 3 2 2 4 3" xfId="9565"/>
    <cellStyle name="Normal 3 2 2 3 3 3 2 2 5" xfId="17264"/>
    <cellStyle name="Normal 3 2 2 3 3 3 2 2 6" xfId="17266"/>
    <cellStyle name="Normal 3 2 2 3 3 3 2 3" xfId="12356"/>
    <cellStyle name="Normal 3 2 2 3 3 3 2 3 2" xfId="11880"/>
    <cellStyle name="Normal 3 2 2 3 3 3 2 3 2 2" xfId="14397"/>
    <cellStyle name="Normal 3 2 2 3 3 3 2 3 2 2 2" xfId="18569"/>
    <cellStyle name="Normal 3 2 2 3 3 3 2 3 2 2 2 2" xfId="18747"/>
    <cellStyle name="Normal 3 2 2 3 3 3 2 3 2 2 2 3" xfId="18748"/>
    <cellStyle name="Normal 3 2 2 3 3 3 2 3 2 2 3" xfId="18571"/>
    <cellStyle name="Normal 3 2 2 3 3 3 2 3 2 2 4" xfId="18749"/>
    <cellStyle name="Normal 3 2 2 3 3 3 2 3 2 3" xfId="17299"/>
    <cellStyle name="Normal 3 2 2 3 3 3 2 3 2 3 2" xfId="18576"/>
    <cellStyle name="Normal 3 2 2 3 3 3 2 3 2 3 3" xfId="18750"/>
    <cellStyle name="Normal 3 2 2 3 3 3 2 3 2 4" xfId="17877"/>
    <cellStyle name="Normal 3 2 2 3 3 3 2 3 2 5" xfId="16048"/>
    <cellStyle name="Normal 3 2 2 3 3 3 2 3 3" xfId="12358"/>
    <cellStyle name="Normal 3 2 2 3 3 3 2 3 3 2" xfId="18751"/>
    <cellStyle name="Normal 3 2 2 3 3 3 2 3 3 2 2" xfId="18592"/>
    <cellStyle name="Normal 3 2 2 3 3 3 2 3 3 2 3" xfId="17174"/>
    <cellStyle name="Normal 3 2 2 3 3 3 2 3 3 3" xfId="18752"/>
    <cellStyle name="Normal 3 2 2 3 3 3 2 3 3 4" xfId="18753"/>
    <cellStyle name="Normal 3 2 2 3 3 3 2 3 4" xfId="17302"/>
    <cellStyle name="Normal 3 2 2 3 3 3 2 3 4 2" xfId="18726"/>
    <cellStyle name="Normal 3 2 2 3 3 3 2 3 4 3" xfId="18754"/>
    <cellStyle name="Normal 3 2 2 3 3 3 2 3 5" xfId="18755"/>
    <cellStyle name="Normal 3 2 2 3 3 3 2 3 6" xfId="18756"/>
    <cellStyle name="Normal 3 2 2 3 3 3 2 4" xfId="12365"/>
    <cellStyle name="Normal 3 2 2 3 3 3 2 4 2" xfId="17331"/>
    <cellStyle name="Normal 3 2 2 3 3 3 2 4 2 2" xfId="9746"/>
    <cellStyle name="Normal 3 2 2 3 3 3 2 4 2 2 2" xfId="18620"/>
    <cellStyle name="Normal 3 2 2 3 3 3 2 4 2 2 3" xfId="18757"/>
    <cellStyle name="Normal 3 2 2 3 3 3 2 4 2 3" xfId="9750"/>
    <cellStyle name="Normal 3 2 2 3 3 3 2 4 2 4" xfId="18758"/>
    <cellStyle name="Normal 3 2 2 3 3 3 2 4 3" xfId="17333"/>
    <cellStyle name="Normal 3 2 2 3 3 3 2 4 3 2" xfId="9776"/>
    <cellStyle name="Normal 3 2 2 3 3 3 2 4 3 3" xfId="3365"/>
    <cellStyle name="Normal 3 2 2 3 3 3 2 4 4" xfId="17335"/>
    <cellStyle name="Normal 3 2 2 3 3 3 2 4 5" xfId="18759"/>
    <cellStyle name="Normal 3 2 2 3 3 3 2 5" xfId="12368"/>
    <cellStyle name="Normal 3 2 2 3 3 3 2 5 2" xfId="17348"/>
    <cellStyle name="Normal 3 2 2 3 3 3 2 5 2 2" xfId="9880"/>
    <cellStyle name="Normal 3 2 2 3 3 3 2 5 2 3" xfId="9882"/>
    <cellStyle name="Normal 3 2 2 3 3 3 2 5 3" xfId="17350"/>
    <cellStyle name="Normal 3 2 2 3 3 3 2 5 4" xfId="18760"/>
    <cellStyle name="Normal 3 2 2 3 3 3 2 6" xfId="12872"/>
    <cellStyle name="Normal 3 2 2 3 3 3 2 6 2" xfId="17361"/>
    <cellStyle name="Normal 3 2 2 3 3 3 2 6 3" xfId="18761"/>
    <cellStyle name="Normal 3 2 2 3 3 3 2 7" xfId="17482"/>
    <cellStyle name="Normal 3 2 2 3 3 3 2 8" xfId="17486"/>
    <cellStyle name="Normal 3 2 2 3 3 3 3" xfId="18762"/>
    <cellStyle name="Normal 3 2 2 3 3 3 3 2" xfId="18763"/>
    <cellStyle name="Normal 3 2 2 3 3 3 3 2 2" xfId="17374"/>
    <cellStyle name="Normal 3 2 2 3 3 3 3 2 2 2" xfId="14832"/>
    <cellStyle name="Normal 3 2 2 3 3 3 3 2 2 2 2" xfId="15447"/>
    <cellStyle name="Normal 3 2 2 3 3 3 3 2 2 2 3" xfId="15449"/>
    <cellStyle name="Normal 3 2 2 3 3 3 3 2 2 3" xfId="14838"/>
    <cellStyle name="Normal 3 2 2 3 3 3 3 2 2 4" xfId="15451"/>
    <cellStyle name="Normal 3 2 2 3 3 3 3 2 3" xfId="17376"/>
    <cellStyle name="Normal 3 2 2 3 3 3 3 2 3 2" xfId="14849"/>
    <cellStyle name="Normal 3 2 2 3 3 3 3 2 3 3" xfId="15473"/>
    <cellStyle name="Normal 3 2 2 3 3 3 3 2 4" xfId="17378"/>
    <cellStyle name="Normal 3 2 2 3 3 3 3 2 5" xfId="18764"/>
    <cellStyle name="Normal 3 2 2 3 3 3 3 3" xfId="11006"/>
    <cellStyle name="Normal 3 2 2 3 3 3 3 3 2" xfId="17382"/>
    <cellStyle name="Normal 3 2 2 3 3 3 3 3 2 2" xfId="14863"/>
    <cellStyle name="Normal 3 2 2 3 3 3 3 3 2 3" xfId="15693"/>
    <cellStyle name="Normal 3 2 2 3 3 3 3 3 3" xfId="17384"/>
    <cellStyle name="Normal 3 2 2 3 3 3 3 3 4" xfId="17387"/>
    <cellStyle name="Normal 3 2 2 3 3 3 3 4" xfId="12376"/>
    <cellStyle name="Normal 3 2 2 3 3 3 3 4 2" xfId="17393"/>
    <cellStyle name="Normal 3 2 2 3 3 3 3 4 3" xfId="17395"/>
    <cellStyle name="Normal 3 2 2 3 3 3 3 5" xfId="18765"/>
    <cellStyle name="Normal 3 2 2 3 3 3 3 6" xfId="18766"/>
    <cellStyle name="Normal 3 2 2 3 3 3 4" xfId="18767"/>
    <cellStyle name="Normal 3 2 2 3 3 3 4 2" xfId="11029"/>
    <cellStyle name="Normal 3 2 2 3 3 3 4 2 2" xfId="17410"/>
    <cellStyle name="Normal 3 2 2 3 3 3 4 2 2 2" xfId="14880"/>
    <cellStyle name="Normal 3 2 2 3 3 3 4 2 2 2 2" xfId="10552"/>
    <cellStyle name="Normal 3 2 2 3 3 3 4 2 2 2 3" xfId="10555"/>
    <cellStyle name="Normal 3 2 2 3 3 3 4 2 2 3" xfId="16334"/>
    <cellStyle name="Normal 3 2 2 3 3 3 4 2 2 4" xfId="16336"/>
    <cellStyle name="Normal 3 2 2 3 3 3 4 2 3" xfId="17412"/>
    <cellStyle name="Normal 3 2 2 3 3 3 4 2 3 2" xfId="16350"/>
    <cellStyle name="Normal 3 2 2 3 3 3 4 2 3 3" xfId="16352"/>
    <cellStyle name="Normal 3 2 2 3 3 3 4 2 4" xfId="18768"/>
    <cellStyle name="Normal 3 2 2 3 3 3 4 2 5" xfId="18769"/>
    <cellStyle name="Normal 3 2 2 3 3 3 4 3" xfId="18771"/>
    <cellStyle name="Normal 3 2 2 3 3 3 4 3 2" xfId="17417"/>
    <cellStyle name="Normal 3 2 2 3 3 3 4 3 2 2" xfId="16435"/>
    <cellStyle name="Normal 3 2 2 3 3 3 4 3 2 3" xfId="16437"/>
    <cellStyle name="Normal 3 2 2 3 3 3 4 3 3" xfId="18772"/>
    <cellStyle name="Normal 3 2 2 3 3 3 4 3 4" xfId="18773"/>
    <cellStyle name="Normal 3 2 2 3 3 3 4 4" xfId="18775"/>
    <cellStyle name="Normal 3 2 2 3 3 3 4 4 2" xfId="18776"/>
    <cellStyle name="Normal 3 2 2 3 3 3 4 4 3" xfId="18777"/>
    <cellStyle name="Normal 3 2 2 3 3 3 4 5" xfId="18778"/>
    <cellStyle name="Normal 3 2 2 3 3 3 4 6" xfId="18779"/>
    <cellStyle name="Normal 3 2 2 3 3 3 5" xfId="18780"/>
    <cellStyle name="Normal 3 2 2 3 3 3 5 2" xfId="15476"/>
    <cellStyle name="Normal 3 2 2 3 3 3 5 2 2" xfId="15480"/>
    <cellStyle name="Normal 3 2 2 3 3 3 5 2 2 2" xfId="15485"/>
    <cellStyle name="Normal 3 2 2 3 3 3 5 2 2 3" xfId="15493"/>
    <cellStyle name="Normal 3 2 2 3 3 3 5 2 3" xfId="15497"/>
    <cellStyle name="Normal 3 2 2 3 3 3 5 2 4" xfId="15504"/>
    <cellStyle name="Normal 3 2 2 3 3 3 5 3" xfId="15507"/>
    <cellStyle name="Normal 3 2 2 3 3 3 5 3 2" xfId="15510"/>
    <cellStyle name="Normal 3 2 2 3 3 3 5 3 3" xfId="15517"/>
    <cellStyle name="Normal 3 2 2 3 3 3 5 4" xfId="15522"/>
    <cellStyle name="Normal 3 2 2 3 3 3 5 5" xfId="15526"/>
    <cellStyle name="Normal 3 2 2 3 3 3 6" xfId="2214"/>
    <cellStyle name="Normal 3 2 2 3 3 3 6 2" xfId="15722"/>
    <cellStyle name="Normal 3 2 2 3 3 3 6 2 2" xfId="15726"/>
    <cellStyle name="Normal 3 2 2 3 3 3 6 2 3" xfId="15734"/>
    <cellStyle name="Normal 3 2 2 3 3 3 6 3" xfId="15740"/>
    <cellStyle name="Normal 3 2 2 3 3 3 6 4" xfId="15747"/>
    <cellStyle name="Normal 3 2 2 3 3 3 7" xfId="2232"/>
    <cellStyle name="Normal 3 2 2 3 3 3 7 2" xfId="15901"/>
    <cellStyle name="Normal 3 2 2 3 3 3 7 3" xfId="5948"/>
    <cellStyle name="Normal 3 2 2 3 3 3 8" xfId="18783"/>
    <cellStyle name="Normal 3 2 2 3 3 3 9" xfId="18786"/>
    <cellStyle name="Normal 3 2 2 3 3 4" xfId="12643"/>
    <cellStyle name="Normal 3 2 2 3 3 4 2" xfId="5083"/>
    <cellStyle name="Normal 3 2 2 3 3 4 2 2" xfId="18787"/>
    <cellStyle name="Normal 3 2 2 3 3 4 2 2 2" xfId="17537"/>
    <cellStyle name="Normal 3 2 2 3 3 4 2 2 2 2" xfId="17538"/>
    <cellStyle name="Normal 3 2 2 3 3 4 2 2 2 2 2" xfId="18788"/>
    <cellStyle name="Normal 3 2 2 3 3 4 2 2 2 2 3" xfId="18790"/>
    <cellStyle name="Normal 3 2 2 3 3 4 2 2 2 3" xfId="17540"/>
    <cellStyle name="Normal 3 2 2 3 3 4 2 2 2 4" xfId="18791"/>
    <cellStyle name="Normal 3 2 2 3 3 4 2 2 3" xfId="17544"/>
    <cellStyle name="Normal 3 2 2 3 3 4 2 2 3 2" xfId="18792"/>
    <cellStyle name="Normal 3 2 2 3 3 4 2 2 3 3" xfId="18793"/>
    <cellStyle name="Normal 3 2 2 3 3 4 2 2 4" xfId="17545"/>
    <cellStyle name="Normal 3 2 2 3 3 4 2 2 5" xfId="18794"/>
    <cellStyle name="Normal 3 2 2 3 3 4 2 3" xfId="12396"/>
    <cellStyle name="Normal 3 2 2 3 3 4 2 3 2" xfId="5367"/>
    <cellStyle name="Normal 3 2 2 3 3 4 2 3 2 2" xfId="17554"/>
    <cellStyle name="Normal 3 2 2 3 3 4 2 3 2 3" xfId="17556"/>
    <cellStyle name="Normal 3 2 2 3 3 4 2 3 3" xfId="5369"/>
    <cellStyle name="Normal 3 2 2 3 3 4 2 3 4" xfId="17558"/>
    <cellStyle name="Normal 3 2 2 3 3 4 2 4" xfId="4512"/>
    <cellStyle name="Normal 3 2 2 3 3 4 2 4 2" xfId="5419"/>
    <cellStyle name="Normal 3 2 2 3 3 4 2 4 3" xfId="4362"/>
    <cellStyle name="Normal 3 2 2 3 3 4 2 5" xfId="18795"/>
    <cellStyle name="Normal 3 2 2 3 3 4 2 6" xfId="18796"/>
    <cellStyle name="Normal 3 2 2 3 3 4 3" xfId="17971"/>
    <cellStyle name="Normal 3 2 2 3 3 4 3 2" xfId="18797"/>
    <cellStyle name="Normal 3 2 2 3 3 4 3 2 2" xfId="17577"/>
    <cellStyle name="Normal 3 2 2 3 3 4 3 2 2 2" xfId="18448"/>
    <cellStyle name="Normal 3 2 2 3 3 4 3 2 2 2 2" xfId="18798"/>
    <cellStyle name="Normal 3 2 2 3 3 4 3 2 2 2 3" xfId="18799"/>
    <cellStyle name="Normal 3 2 2 3 3 4 3 2 2 3" xfId="18800"/>
    <cellStyle name="Normal 3 2 2 3 3 4 3 2 2 4" xfId="18801"/>
    <cellStyle name="Normal 3 2 2 3 3 4 3 2 3" xfId="17578"/>
    <cellStyle name="Normal 3 2 2 3 3 4 3 2 3 2" xfId="18802"/>
    <cellStyle name="Normal 3 2 2 3 3 4 3 2 3 3" xfId="18803"/>
    <cellStyle name="Normal 3 2 2 3 3 4 3 2 4" xfId="18804"/>
    <cellStyle name="Normal 3 2 2 3 3 4 3 2 5" xfId="18805"/>
    <cellStyle name="Normal 3 2 2 3 3 4 3 3" xfId="18806"/>
    <cellStyle name="Normal 3 2 2 3 3 4 3 3 2" xfId="3426"/>
    <cellStyle name="Normal 3 2 2 3 3 4 3 3 2 2" xfId="18807"/>
    <cellStyle name="Normal 3 2 2 3 3 4 3 3 2 3" xfId="18808"/>
    <cellStyle name="Normal 3 2 2 3 3 4 3 3 3" xfId="18809"/>
    <cellStyle name="Normal 3 2 2 3 3 4 3 3 4" xfId="18810"/>
    <cellStyle name="Normal 3 2 2 3 3 4 3 4" xfId="18811"/>
    <cellStyle name="Normal 3 2 2 3 3 4 3 4 2" xfId="18812"/>
    <cellStyle name="Normal 3 2 2 3 3 4 3 4 3" xfId="18813"/>
    <cellStyle name="Normal 3 2 2 3 3 4 3 5" xfId="18814"/>
    <cellStyle name="Normal 3 2 2 3 3 4 3 6" xfId="18815"/>
    <cellStyle name="Normal 3 2 2 3 3 4 4" xfId="18816"/>
    <cellStyle name="Normal 3 2 2 3 3 4 4 2" xfId="18817"/>
    <cellStyle name="Normal 3 2 2 3 3 4 4 2 2" xfId="17594"/>
    <cellStyle name="Normal 3 2 2 3 3 4 4 2 2 2" xfId="18470"/>
    <cellStyle name="Normal 3 2 2 3 3 4 4 2 2 3" xfId="18818"/>
    <cellStyle name="Normal 3 2 2 3 3 4 4 2 3" xfId="17596"/>
    <cellStyle name="Normal 3 2 2 3 3 4 4 2 4" xfId="18819"/>
    <cellStyle name="Normal 3 2 2 3 3 4 4 3" xfId="18820"/>
    <cellStyle name="Normal 3 2 2 3 3 4 4 3 2" xfId="17606"/>
    <cellStyle name="Normal 3 2 2 3 3 4 4 3 3" xfId="18821"/>
    <cellStyle name="Normal 3 2 2 3 3 4 4 4" xfId="18822"/>
    <cellStyle name="Normal 3 2 2 3 3 4 4 5" xfId="18823"/>
    <cellStyle name="Normal 3 2 2 3 3 4 5" xfId="18824"/>
    <cellStyle name="Normal 3 2 2 3 3 4 5 2" xfId="16355"/>
    <cellStyle name="Normal 3 2 2 3 3 4 5 2 2" xfId="16358"/>
    <cellStyle name="Normal 3 2 2 3 3 4 5 2 3" xfId="16370"/>
    <cellStyle name="Normal 3 2 2 3 3 4 5 3" xfId="16374"/>
    <cellStyle name="Normal 3 2 2 3 3 4 5 4" xfId="16382"/>
    <cellStyle name="Normal 3 2 2 3 3 4 6" xfId="18826"/>
    <cellStyle name="Normal 3 2 2 3 3 4 6 2" xfId="16440"/>
    <cellStyle name="Normal 3 2 2 3 3 4 6 3" xfId="16447"/>
    <cellStyle name="Normal 3 2 2 3 3 4 7" xfId="18829"/>
    <cellStyle name="Normal 3 2 2 3 3 4 8" xfId="18831"/>
    <cellStyle name="Normal 3 2 2 3 3 5" xfId="18833"/>
    <cellStyle name="Normal 3 2 2 3 3 5 2" xfId="4662"/>
    <cellStyle name="Normal 3 2 2 3 3 5 2 2" xfId="18834"/>
    <cellStyle name="Normal 3 2 2 3 3 5 2 2 2" xfId="17642"/>
    <cellStyle name="Normal 3 2 2 3 3 5 2 2 2 2" xfId="18835"/>
    <cellStyle name="Normal 3 2 2 3 3 5 2 2 2 3" xfId="5608"/>
    <cellStyle name="Normal 3 2 2 3 3 5 2 2 3" xfId="17643"/>
    <cellStyle name="Normal 3 2 2 3 3 5 2 2 4" xfId="15397"/>
    <cellStyle name="Normal 3 2 2 3 3 5 2 3" xfId="18836"/>
    <cellStyle name="Normal 3 2 2 3 3 5 2 3 2" xfId="17649"/>
    <cellStyle name="Normal 3 2 2 3 3 5 2 3 3" xfId="18837"/>
    <cellStyle name="Normal 3 2 2 3 3 5 2 4" xfId="18838"/>
    <cellStyle name="Normal 3 2 2 3 3 5 2 5" xfId="18839"/>
    <cellStyle name="Normal 3 2 2 3 3 5 3" xfId="4669"/>
    <cellStyle name="Normal 3 2 2 3 3 5 3 2" xfId="18840"/>
    <cellStyle name="Normal 3 2 2 3 3 5 3 2 2" xfId="17659"/>
    <cellStyle name="Normal 3 2 2 3 3 5 3 2 3" xfId="17661"/>
    <cellStyle name="Normal 3 2 2 3 3 5 3 3" xfId="18841"/>
    <cellStyle name="Normal 3 2 2 3 3 5 3 4" xfId="18842"/>
    <cellStyle name="Normal 3 2 2 3 3 5 4" xfId="18843"/>
    <cellStyle name="Normal 3 2 2 3 3 5 4 2" xfId="18844"/>
    <cellStyle name="Normal 3 2 2 3 3 5 4 3" xfId="18845"/>
    <cellStyle name="Normal 3 2 2 3 3 5 5" xfId="18846"/>
    <cellStyle name="Normal 3 2 2 3 3 5 6" xfId="18847"/>
    <cellStyle name="Normal 3 2 2 3 3 6" xfId="9300"/>
    <cellStyle name="Normal 3 2 2 3 3 6 2" xfId="4686"/>
    <cellStyle name="Normal 3 2 2 3 3 6 2 2" xfId="18848"/>
    <cellStyle name="Normal 3 2 2 3 3 6 2 2 2" xfId="17686"/>
    <cellStyle name="Normal 3 2 2 3 3 6 2 2 2 2" xfId="9791"/>
    <cellStyle name="Normal 3 2 2 3 3 6 2 2 2 3" xfId="18849"/>
    <cellStyle name="Normal 3 2 2 3 3 6 2 2 3" xfId="16056"/>
    <cellStyle name="Normal 3 2 2 3 3 6 2 2 4" xfId="15636"/>
    <cellStyle name="Normal 3 2 2 3 3 6 2 3" xfId="18850"/>
    <cellStyle name="Normal 3 2 2 3 3 6 2 3 2" xfId="18851"/>
    <cellStyle name="Normal 3 2 2 3 3 6 2 3 3" xfId="16089"/>
    <cellStyle name="Normal 3 2 2 3 3 6 2 4" xfId="18852"/>
    <cellStyle name="Normal 3 2 2 3 3 6 2 5" xfId="18853"/>
    <cellStyle name="Normal 3 2 2 3 3 6 3" xfId="9307"/>
    <cellStyle name="Normal 3 2 2 3 3 6 3 2" xfId="18134"/>
    <cellStyle name="Normal 3 2 2 3 3 6 3 2 2" xfId="18138"/>
    <cellStyle name="Normal 3 2 2 3 3 6 3 2 3" xfId="16186"/>
    <cellStyle name="Normal 3 2 2 3 3 6 3 3" xfId="18141"/>
    <cellStyle name="Normal 3 2 2 3 3 6 3 4" xfId="18144"/>
    <cellStyle name="Normal 3 2 2 3 3 6 4" xfId="18658"/>
    <cellStyle name="Normal 3 2 2 3 3 6 4 2" xfId="18167"/>
    <cellStyle name="Normal 3 2 2 3 3 6 4 3" xfId="18172"/>
    <cellStyle name="Normal 3 2 2 3 3 6 5" xfId="18660"/>
    <cellStyle name="Normal 3 2 2 3 3 6 6" xfId="18662"/>
    <cellStyle name="Normal 3 2 2 3 3 7" xfId="9315"/>
    <cellStyle name="Normal 3 2 2 3 3 7 2" xfId="18854"/>
    <cellStyle name="Normal 3 2 2 3 3 7 2 2" xfId="18855"/>
    <cellStyle name="Normal 3 2 2 3 3 7 2 2 2" xfId="15122"/>
    <cellStyle name="Normal 3 2 2 3 3 7 2 2 3" xfId="15134"/>
    <cellStyle name="Normal 3 2 2 3 3 7 2 3" xfId="18856"/>
    <cellStyle name="Normal 3 2 2 3 3 7 2 4" xfId="18857"/>
    <cellStyle name="Normal 3 2 2 3 3 7 3" xfId="18666"/>
    <cellStyle name="Normal 3 2 2 3 3 7 3 2" xfId="18221"/>
    <cellStyle name="Normal 3 2 2 3 3 7 3 3" xfId="18224"/>
    <cellStyle name="Normal 3 2 2 3 3 7 4" xfId="18670"/>
    <cellStyle name="Normal 3 2 2 3 3 7 5" xfId="18674"/>
    <cellStyle name="Normal 3 2 2 3 3 8" xfId="9321"/>
    <cellStyle name="Normal 3 2 2 3 3 8 2" xfId="18858"/>
    <cellStyle name="Normal 3 2 2 3 3 8 2 2" xfId="18859"/>
    <cellStyle name="Normal 3 2 2 3 3 8 2 3" xfId="18860"/>
    <cellStyle name="Normal 3 2 2 3 3 8 3" xfId="18681"/>
    <cellStyle name="Normal 3 2 2 3 3 8 4" xfId="18686"/>
    <cellStyle name="Normal 3 2 2 3 3 9" xfId="15463"/>
    <cellStyle name="Normal 3 2 2 3 3 9 2" xfId="18861"/>
    <cellStyle name="Normal 3 2 2 3 3 9 3" xfId="18690"/>
    <cellStyle name="Normal 3 2 2 4" xfId="12648"/>
    <cellStyle name="Normal 3 2 2 5" xfId="9842"/>
    <cellStyle name="Normal 3 2 2 5 10" xfId="18862"/>
    <cellStyle name="Normal 3 2 2 5 2" xfId="2297"/>
    <cellStyle name="Normal 3 2 2 5 2 2" xfId="12657"/>
    <cellStyle name="Normal 3 2 2 5 2 2 2" xfId="18863"/>
    <cellStyle name="Normal 3 2 2 5 2 2 2 2" xfId="18864"/>
    <cellStyle name="Normal 3 2 2 5 2 2 2 2 2" xfId="9637"/>
    <cellStyle name="Normal 3 2 2 5 2 2 2 2 2 2" xfId="18865"/>
    <cellStyle name="Normal 3 2 2 5 2 2 2 2 2 2 2" xfId="18866"/>
    <cellStyle name="Normal 3 2 2 5 2 2 2 2 2 2 3" xfId="18867"/>
    <cellStyle name="Normal 3 2 2 5 2 2 2 2 2 3" xfId="18868"/>
    <cellStyle name="Normal 3 2 2 5 2 2 2 2 2 4" xfId="18869"/>
    <cellStyle name="Normal 3 2 2 5 2 2 2 2 3" xfId="9640"/>
    <cellStyle name="Normal 3 2 2 5 2 2 2 2 3 2" xfId="18870"/>
    <cellStyle name="Normal 3 2 2 5 2 2 2 2 3 3" xfId="18871"/>
    <cellStyle name="Normal 3 2 2 5 2 2 2 2 4" xfId="18874"/>
    <cellStyle name="Normal 3 2 2 5 2 2 2 2 5" xfId="18877"/>
    <cellStyle name="Normal 3 2 2 5 2 2 2 3" xfId="18878"/>
    <cellStyle name="Normal 3 2 2 5 2 2 2 3 2" xfId="2239"/>
    <cellStyle name="Normal 3 2 2 5 2 2 2 3 2 2" xfId="18879"/>
    <cellStyle name="Normal 3 2 2 5 2 2 2 3 2 3" xfId="18880"/>
    <cellStyle name="Normal 3 2 2 5 2 2 2 3 3" xfId="7080"/>
    <cellStyle name="Normal 3 2 2 5 2 2 2 3 4" xfId="7090"/>
    <cellStyle name="Normal 3 2 2 5 2 2 2 4" xfId="18883"/>
    <cellStyle name="Normal 3 2 2 5 2 2 2 4 2" xfId="7181"/>
    <cellStyle name="Normal 3 2 2 5 2 2 2 4 3" xfId="799"/>
    <cellStyle name="Normal 3 2 2 5 2 2 2 5" xfId="18886"/>
    <cellStyle name="Normal 3 2 2 5 2 2 2 6" xfId="18888"/>
    <cellStyle name="Normal 3 2 2 5 2 2 3" xfId="18889"/>
    <cellStyle name="Normal 3 2 2 5 2 2 3 2" xfId="18890"/>
    <cellStyle name="Normal 3 2 2 5 2 2 3 2 2" xfId="2958"/>
    <cellStyle name="Normal 3 2 2 5 2 2 3 2 2 2" xfId="18892"/>
    <cellStyle name="Normal 3 2 2 5 2 2 3 2 2 2 2" xfId="18894"/>
    <cellStyle name="Normal 3 2 2 5 2 2 3 2 2 2 3" xfId="18896"/>
    <cellStyle name="Normal 3 2 2 5 2 2 3 2 2 3" xfId="18897"/>
    <cellStyle name="Normal 3 2 2 5 2 2 3 2 2 4" xfId="18898"/>
    <cellStyle name="Normal 3 2 2 5 2 2 3 2 3" xfId="18899"/>
    <cellStyle name="Normal 3 2 2 5 2 2 3 2 3 2" xfId="18900"/>
    <cellStyle name="Normal 3 2 2 5 2 2 3 2 3 3" xfId="18903"/>
    <cellStyle name="Normal 3 2 2 5 2 2 3 2 4" xfId="18907"/>
    <cellStyle name="Normal 3 2 2 5 2 2 3 2 5" xfId="18911"/>
    <cellStyle name="Normal 3 2 2 5 2 2 3 3" xfId="18912"/>
    <cellStyle name="Normal 3 2 2 5 2 2 3 3 2" xfId="3968"/>
    <cellStyle name="Normal 3 2 2 5 2 2 3 3 2 2" xfId="12066"/>
    <cellStyle name="Normal 3 2 2 5 2 2 3 3 2 3" xfId="12070"/>
    <cellStyle name="Normal 3 2 2 5 2 2 3 3 3" xfId="3988"/>
    <cellStyle name="Normal 3 2 2 5 2 2 3 3 4" xfId="4200"/>
    <cellStyle name="Normal 3 2 2 5 2 2 3 4" xfId="18914"/>
    <cellStyle name="Normal 3 2 2 5 2 2 3 4 2" xfId="5338"/>
    <cellStyle name="Normal 3 2 2 5 2 2 3 4 3" xfId="5444"/>
    <cellStyle name="Normal 3 2 2 5 2 2 3 5" xfId="18916"/>
    <cellStyle name="Normal 3 2 2 5 2 2 3 6" xfId="18917"/>
    <cellStyle name="Normal 3 2 2 5 2 2 4" xfId="18918"/>
    <cellStyle name="Normal 3 2 2 5 2 2 4 2" xfId="18919"/>
    <cellStyle name="Normal 3 2 2 5 2 2 4 2 2" xfId="3038"/>
    <cellStyle name="Normal 3 2 2 5 2 2 4 2 2 2" xfId="18920"/>
    <cellStyle name="Normal 3 2 2 5 2 2 4 2 2 3" xfId="18921"/>
    <cellStyle name="Normal 3 2 2 5 2 2 4 2 3" xfId="14663"/>
    <cellStyle name="Normal 3 2 2 5 2 2 4 2 4" xfId="14666"/>
    <cellStyle name="Normal 3 2 2 5 2 2 4 3" xfId="18922"/>
    <cellStyle name="Normal 3 2 2 5 2 2 4 3 2" xfId="5686"/>
    <cellStyle name="Normal 3 2 2 5 2 2 4 3 3" xfId="5696"/>
    <cellStyle name="Normal 3 2 2 5 2 2 4 4" xfId="18923"/>
    <cellStyle name="Normal 3 2 2 5 2 2 4 5" xfId="18924"/>
    <cellStyle name="Normal 3 2 2 5 2 2 5" xfId="18925"/>
    <cellStyle name="Normal 3 2 2 5 2 2 5 2" xfId="6741"/>
    <cellStyle name="Normal 3 2 2 5 2 2 5 2 2" xfId="5962"/>
    <cellStyle name="Normal 3 2 2 5 2 2 5 2 3" xfId="18927"/>
    <cellStyle name="Normal 3 2 2 5 2 2 5 3" xfId="6746"/>
    <cellStyle name="Normal 3 2 2 5 2 2 5 4" xfId="6750"/>
    <cellStyle name="Normal 3 2 2 5 2 2 6" xfId="703"/>
    <cellStyle name="Normal 3 2 2 5 2 2 6 2" xfId="6816"/>
    <cellStyle name="Normal 3 2 2 5 2 2 6 3" xfId="6824"/>
    <cellStyle name="Normal 3 2 2 5 2 2 7" xfId="18929"/>
    <cellStyle name="Normal 3 2 2 5 2 2 8" xfId="18931"/>
    <cellStyle name="Normal 3 2 2 5 2 3" xfId="12659"/>
    <cellStyle name="Normal 3 2 2 5 2 3 2" xfId="18932"/>
    <cellStyle name="Normal 3 2 2 5 2 3 2 2" xfId="18933"/>
    <cellStyle name="Normal 3 2 2 5 2 3 2 2 2" xfId="524"/>
    <cellStyle name="Normal 3 2 2 5 2 3 2 2 2 2" xfId="660"/>
    <cellStyle name="Normal 3 2 2 5 2 3 2 2 2 3" xfId="2306"/>
    <cellStyle name="Normal 3 2 2 5 2 3 2 2 3" xfId="18934"/>
    <cellStyle name="Normal 3 2 2 5 2 3 2 2 4" xfId="18937"/>
    <cellStyle name="Normal 3 2 2 5 2 3 2 3" xfId="18939"/>
    <cellStyle name="Normal 3 2 2 5 2 3 2 3 2" xfId="22"/>
    <cellStyle name="Normal 3 2 2 5 2 3 2 3 3" xfId="18942"/>
    <cellStyle name="Normal 3 2 2 5 2 3 2 4" xfId="18945"/>
    <cellStyle name="Normal 3 2 2 5 2 3 2 5" xfId="18949"/>
    <cellStyle name="Normal 3 2 2 5 2 3 3" xfId="18950"/>
    <cellStyle name="Normal 3 2 2 5 2 3 3 2" xfId="18951"/>
    <cellStyle name="Normal 3 2 2 5 2 3 3 2 2" xfId="18952"/>
    <cellStyle name="Normal 3 2 2 5 2 3 3 2 3" xfId="18953"/>
    <cellStyle name="Normal 3 2 2 5 2 3 3 3" xfId="18954"/>
    <cellStyle name="Normal 3 2 2 5 2 3 3 4" xfId="18955"/>
    <cellStyle name="Normal 3 2 2 5 2 3 4" xfId="18956"/>
    <cellStyle name="Normal 3 2 2 5 2 3 4 2" xfId="18957"/>
    <cellStyle name="Normal 3 2 2 5 2 3 4 3" xfId="18958"/>
    <cellStyle name="Normal 3 2 2 5 2 3 5" xfId="18959"/>
    <cellStyle name="Normal 3 2 2 5 2 3 6" xfId="503"/>
    <cellStyle name="Normal 3 2 2 5 2 4" xfId="18960"/>
    <cellStyle name="Normal 3 2 2 5 2 4 2" xfId="17989"/>
    <cellStyle name="Normal 3 2 2 5 2 4 2 2" xfId="18961"/>
    <cellStyle name="Normal 3 2 2 5 2 4 2 2 2" xfId="18205"/>
    <cellStyle name="Normal 3 2 2 5 2 4 2 2 2 2" xfId="11089"/>
    <cellStyle name="Normal 3 2 2 5 2 4 2 2 2 3" xfId="18210"/>
    <cellStyle name="Normal 3 2 2 5 2 4 2 2 3" xfId="18212"/>
    <cellStyle name="Normal 3 2 2 5 2 4 2 2 4" xfId="18216"/>
    <cellStyle name="Normal 3 2 2 5 2 4 2 3" xfId="18962"/>
    <cellStyle name="Normal 3 2 2 5 2 4 2 3 2" xfId="18245"/>
    <cellStyle name="Normal 3 2 2 5 2 4 2 3 3" xfId="18966"/>
    <cellStyle name="Normal 3 2 2 5 2 4 2 4" xfId="18967"/>
    <cellStyle name="Normal 3 2 2 5 2 4 2 5" xfId="9799"/>
    <cellStyle name="Normal 3 2 2 5 2 4 3" xfId="18968"/>
    <cellStyle name="Normal 3 2 2 5 2 4 3 2" xfId="18969"/>
    <cellStyle name="Normal 3 2 2 5 2 4 3 2 2" xfId="18294"/>
    <cellStyle name="Normal 3 2 2 5 2 4 3 2 3" xfId="18970"/>
    <cellStyle name="Normal 3 2 2 5 2 4 3 3" xfId="18971"/>
    <cellStyle name="Normal 3 2 2 5 2 4 3 4" xfId="18972"/>
    <cellStyle name="Normal 3 2 2 5 2 4 4" xfId="18973"/>
    <cellStyle name="Normal 3 2 2 5 2 4 4 2" xfId="18974"/>
    <cellStyle name="Normal 3 2 2 5 2 4 4 3" xfId="18975"/>
    <cellStyle name="Normal 3 2 2 5 2 4 5" xfId="18976"/>
    <cellStyle name="Normal 3 2 2 5 2 4 6" xfId="711"/>
    <cellStyle name="Normal 3 2 2 5 2 5" xfId="18977"/>
    <cellStyle name="Normal 3 2 2 5 2 5 2" xfId="18978"/>
    <cellStyle name="Normal 3 2 2 5 2 5 2 2" xfId="18979"/>
    <cellStyle name="Normal 3 2 2 5 2 5 2 2 2" xfId="15520"/>
    <cellStyle name="Normal 3 2 2 5 2 5 2 2 3" xfId="15524"/>
    <cellStyle name="Normal 3 2 2 5 2 5 2 3" xfId="18980"/>
    <cellStyle name="Normal 3 2 2 5 2 5 2 4" xfId="18981"/>
    <cellStyle name="Normal 3 2 2 5 2 5 3" xfId="18982"/>
    <cellStyle name="Normal 3 2 2 5 2 5 3 2" xfId="18983"/>
    <cellStyle name="Normal 3 2 2 5 2 5 3 3" xfId="18984"/>
    <cellStyle name="Normal 3 2 2 5 2 5 4" xfId="18985"/>
    <cellStyle name="Normal 3 2 2 5 2 5 5" xfId="18986"/>
    <cellStyle name="Normal 3 2 2 5 2 6" xfId="9392"/>
    <cellStyle name="Normal 3 2 2 5 2 6 2" xfId="17526"/>
    <cellStyle name="Normal 3 2 2 5 2 6 2 2" xfId="17528"/>
    <cellStyle name="Normal 3 2 2 5 2 6 2 3" xfId="17532"/>
    <cellStyle name="Normal 3 2 2 5 2 6 3" xfId="17536"/>
    <cellStyle name="Normal 3 2 2 5 2 6 4" xfId="17543"/>
    <cellStyle name="Normal 3 2 2 5 2 7" xfId="9401"/>
    <cellStyle name="Normal 3 2 2 5 2 7 2" xfId="2227"/>
    <cellStyle name="Normal 3 2 2 5 2 7 3" xfId="5365"/>
    <cellStyle name="Normal 3 2 2 5 2 8" xfId="18987"/>
    <cellStyle name="Normal 3 2 2 5 2 9" xfId="18988"/>
    <cellStyle name="Normal 3 2 2 5 3" xfId="3062"/>
    <cellStyle name="Normal 3 2 2 5 3 2" xfId="18989"/>
    <cellStyle name="Normal 3 2 2 5 3 2 2" xfId="18992"/>
    <cellStyle name="Normal 3 2 2 5 3 2 2 2" xfId="18993"/>
    <cellStyle name="Normal 3 2 2 5 3 2 2 2 2" xfId="18994"/>
    <cellStyle name="Normal 3 2 2 5 3 2 2 2 2 2" xfId="18995"/>
    <cellStyle name="Normal 3 2 2 5 3 2 2 2 2 3" xfId="11942"/>
    <cellStyle name="Normal 3 2 2 5 3 2 2 2 3" xfId="18996"/>
    <cellStyle name="Normal 3 2 2 5 3 2 2 2 4" xfId="18997"/>
    <cellStyle name="Normal 3 2 2 5 3 2 2 3" xfId="18998"/>
    <cellStyle name="Normal 3 2 2 5 3 2 2 3 2" xfId="18999"/>
    <cellStyle name="Normal 3 2 2 5 3 2 2 3 3" xfId="19000"/>
    <cellStyle name="Normal 3 2 2 5 3 2 2 4" xfId="16156"/>
    <cellStyle name="Normal 3 2 2 5 3 2 2 5" xfId="16159"/>
    <cellStyle name="Normal 3 2 2 5 3 2 3" xfId="17866"/>
    <cellStyle name="Normal 3 2 2 5 3 2 3 2" xfId="19001"/>
    <cellStyle name="Normal 3 2 2 5 3 2 3 2 2" xfId="19002"/>
    <cellStyle name="Normal 3 2 2 5 3 2 3 2 3" xfId="19003"/>
    <cellStyle name="Normal 3 2 2 5 3 2 3 3" xfId="19004"/>
    <cellStyle name="Normal 3 2 2 5 3 2 3 4" xfId="19006"/>
    <cellStyle name="Normal 3 2 2 5 3 2 4" xfId="17868"/>
    <cellStyle name="Normal 3 2 2 5 3 2 4 2" xfId="19007"/>
    <cellStyle name="Normal 3 2 2 5 3 2 4 3" xfId="19008"/>
    <cellStyle name="Normal 3 2 2 5 3 2 5" xfId="19009"/>
    <cellStyle name="Normal 3 2 2 5 3 2 6" xfId="19011"/>
    <cellStyle name="Normal 3 2 2 5 3 3" xfId="19012"/>
    <cellStyle name="Normal 3 2 2 5 3 3 2" xfId="19014"/>
    <cellStyle name="Normal 3 2 2 5 3 3 2 2" xfId="4251"/>
    <cellStyle name="Normal 3 2 2 5 3 3 2 2 2" xfId="2000"/>
    <cellStyle name="Normal 3 2 2 5 3 3 2 2 2 2" xfId="19015"/>
    <cellStyle name="Normal 3 2 2 5 3 3 2 2 2 3" xfId="19016"/>
    <cellStyle name="Normal 3 2 2 5 3 3 2 2 3" xfId="17142"/>
    <cellStyle name="Normal 3 2 2 5 3 3 2 2 4" xfId="19017"/>
    <cellStyle name="Normal 3 2 2 5 3 3 2 3" xfId="4262"/>
    <cellStyle name="Normal 3 2 2 5 3 3 2 3 2" xfId="19018"/>
    <cellStyle name="Normal 3 2 2 5 3 3 2 3 3" xfId="13072"/>
    <cellStyle name="Normal 3 2 2 5 3 3 2 4" xfId="19021"/>
    <cellStyle name="Normal 3 2 2 5 3 3 2 5" xfId="19024"/>
    <cellStyle name="Normal 3 2 2 5 3 3 3" xfId="19025"/>
    <cellStyle name="Normal 3 2 2 5 3 3 3 2" xfId="19026"/>
    <cellStyle name="Normal 3 2 2 5 3 3 3 2 2" xfId="19028"/>
    <cellStyle name="Normal 3 2 2 5 3 3 3 2 3" xfId="19030"/>
    <cellStyle name="Normal 3 2 2 5 3 3 3 3" xfId="19031"/>
    <cellStyle name="Normal 3 2 2 5 3 3 3 4" xfId="19033"/>
    <cellStyle name="Normal 3 2 2 5 3 3 4" xfId="19034"/>
    <cellStyle name="Normal 3 2 2 5 3 3 4 2" xfId="19035"/>
    <cellStyle name="Normal 3 2 2 5 3 3 4 3" xfId="10033"/>
    <cellStyle name="Normal 3 2 2 5 3 3 5" xfId="19037"/>
    <cellStyle name="Normal 3 2 2 5 3 3 6" xfId="19038"/>
    <cellStyle name="Normal 3 2 2 5 3 4" xfId="19039"/>
    <cellStyle name="Normal 3 2 2 5 3 4 2" xfId="19040"/>
    <cellStyle name="Normal 3 2 2 5 3 4 2 2" xfId="19042"/>
    <cellStyle name="Normal 3 2 2 5 3 4 2 2 2" xfId="18613"/>
    <cellStyle name="Normal 3 2 2 5 3 4 2 2 3" xfId="18617"/>
    <cellStyle name="Normal 3 2 2 5 3 4 2 3" xfId="19044"/>
    <cellStyle name="Normal 3 2 2 5 3 4 2 4" xfId="19046"/>
    <cellStyle name="Normal 3 2 2 5 3 4 3" xfId="19047"/>
    <cellStyle name="Normal 3 2 2 5 3 4 3 2" xfId="19048"/>
    <cellStyle name="Normal 3 2 2 5 3 4 3 3" xfId="19050"/>
    <cellStyle name="Normal 3 2 2 5 3 4 4" xfId="19051"/>
    <cellStyle name="Normal 3 2 2 5 3 4 5" xfId="19052"/>
    <cellStyle name="Normal 3 2 2 5 3 5" xfId="19054"/>
    <cellStyle name="Normal 3 2 2 5 3 5 2" xfId="4879"/>
    <cellStyle name="Normal 3 2 2 5 3 5 2 2" xfId="19055"/>
    <cellStyle name="Normal 3 2 2 5 3 5 2 3" xfId="19056"/>
    <cellStyle name="Normal 3 2 2 5 3 5 3" xfId="19058"/>
    <cellStyle name="Normal 3 2 2 5 3 5 4" xfId="19059"/>
    <cellStyle name="Normal 3 2 2 5 3 6" xfId="19061"/>
    <cellStyle name="Normal 3 2 2 5 3 6 2" xfId="17572"/>
    <cellStyle name="Normal 3 2 2 5 3 6 3" xfId="17576"/>
    <cellStyle name="Normal 3 2 2 5 3 7" xfId="19063"/>
    <cellStyle name="Normal 3 2 2 5 3 8" xfId="19064"/>
    <cellStyle name="Normal 3 2 2 5 4" xfId="6614"/>
    <cellStyle name="Normal 3 2 2 5 4 2" xfId="19065"/>
    <cellStyle name="Normal 3 2 2 5 4 2 2" xfId="19066"/>
    <cellStyle name="Normal 3 2 2 5 4 2 2 2" xfId="19067"/>
    <cellStyle name="Normal 3 2 2 5 4 2 2 2 2" xfId="19068"/>
    <cellStyle name="Normal 3 2 2 5 4 2 2 2 3" xfId="17271"/>
    <cellStyle name="Normal 3 2 2 5 4 2 2 3" xfId="19069"/>
    <cellStyle name="Normal 3 2 2 5 4 2 2 4" xfId="19071"/>
    <cellStyle name="Normal 3 2 2 5 4 2 3" xfId="19072"/>
    <cellStyle name="Normal 3 2 2 5 4 2 3 2" xfId="19073"/>
    <cellStyle name="Normal 3 2 2 5 4 2 3 3" xfId="19074"/>
    <cellStyle name="Normal 3 2 2 5 4 2 4" xfId="19075"/>
    <cellStyle name="Normal 3 2 2 5 4 2 5" xfId="19076"/>
    <cellStyle name="Normal 3 2 2 5 4 3" xfId="16857"/>
    <cellStyle name="Normal 3 2 2 5 4 3 2" xfId="16859"/>
    <cellStyle name="Normal 3 2 2 5 4 3 2 2" xfId="19077"/>
    <cellStyle name="Normal 3 2 2 5 4 3 2 3" xfId="19079"/>
    <cellStyle name="Normal 3 2 2 5 4 3 3" xfId="16861"/>
    <cellStyle name="Normal 3 2 2 5 4 3 4" xfId="19081"/>
    <cellStyle name="Normal 3 2 2 5 4 4" xfId="5096"/>
    <cellStyle name="Normal 3 2 2 5 4 4 2" xfId="19082"/>
    <cellStyle name="Normal 3 2 2 5 4 4 3" xfId="19083"/>
    <cellStyle name="Normal 3 2 2 5 4 5" xfId="5100"/>
    <cellStyle name="Normal 3 2 2 5 4 6" xfId="19085"/>
    <cellStyle name="Normal 3 2 2 5 5" xfId="56"/>
    <cellStyle name="Normal 3 2 2 5 5 2" xfId="10023"/>
    <cellStyle name="Normal 3 2 2 5 5 2 2" xfId="19087"/>
    <cellStyle name="Normal 3 2 2 5 5 2 2 2" xfId="19089"/>
    <cellStyle name="Normal 3 2 2 5 5 2 2 2 2" xfId="19091"/>
    <cellStyle name="Normal 3 2 2 5 5 2 2 2 3" xfId="15560"/>
    <cellStyle name="Normal 3 2 2 5 5 2 2 3" xfId="19093"/>
    <cellStyle name="Normal 3 2 2 5 5 2 2 4" xfId="19095"/>
    <cellStyle name="Normal 3 2 2 5 5 2 3" xfId="16050"/>
    <cellStyle name="Normal 3 2 2 5 5 2 3 2" xfId="16053"/>
    <cellStyle name="Normal 3 2 2 5 5 2 3 3" xfId="16086"/>
    <cellStyle name="Normal 3 2 2 5 5 2 4" xfId="16181"/>
    <cellStyle name="Normal 3 2 2 5 5 2 5" xfId="16212"/>
    <cellStyle name="Normal 3 2 2 5 5 3" xfId="10027"/>
    <cellStyle name="Normal 3 2 2 5 5 3 2" xfId="19098"/>
    <cellStyle name="Normal 3 2 2 5 5 3 2 2" xfId="19100"/>
    <cellStyle name="Normal 3 2 2 5 5 3 2 3" xfId="19102"/>
    <cellStyle name="Normal 3 2 2 5 5 3 3" xfId="16287"/>
    <cellStyle name="Normal 3 2 2 5 5 3 4" xfId="16309"/>
    <cellStyle name="Normal 3 2 2 5 5 4" xfId="10031"/>
    <cellStyle name="Normal 3 2 2 5 5 4 2" xfId="14086"/>
    <cellStyle name="Normal 3 2 2 5 5 4 3" xfId="14461"/>
    <cellStyle name="Normal 3 2 2 5 5 5" xfId="14470"/>
    <cellStyle name="Normal 3 2 2 5 5 6" xfId="14478"/>
    <cellStyle name="Normal 3 2 2 5 6" xfId="3307"/>
    <cellStyle name="Normal 3 2 2 5 6 2" xfId="17587"/>
    <cellStyle name="Normal 3 2 2 5 6 2 2" xfId="19104"/>
    <cellStyle name="Normal 3 2 2 5 6 2 2 2" xfId="10853"/>
    <cellStyle name="Normal 3 2 2 5 6 2 2 3" xfId="10918"/>
    <cellStyle name="Normal 3 2 2 5 6 2 3" xfId="16389"/>
    <cellStyle name="Normal 3 2 2 5 6 2 4" xfId="16392"/>
    <cellStyle name="Normal 3 2 2 5 6 3" xfId="19106"/>
    <cellStyle name="Normal 3 2 2 5 6 3 2" xfId="19108"/>
    <cellStyle name="Normal 3 2 2 5 6 3 3" xfId="16417"/>
    <cellStyle name="Normal 3 2 2 5 6 4" xfId="14482"/>
    <cellStyle name="Normal 3 2 2 5 6 5" xfId="14489"/>
    <cellStyle name="Normal 3 2 2 5 7" xfId="19111"/>
    <cellStyle name="Normal 3 2 2 5 7 2" xfId="4536"/>
    <cellStyle name="Normal 3 2 2 5 7 2 2" xfId="19114"/>
    <cellStyle name="Normal 3 2 2 5 7 2 3" xfId="16457"/>
    <cellStyle name="Normal 3 2 2 5 7 3" xfId="19116"/>
    <cellStyle name="Normal 3 2 2 5 7 4" xfId="14494"/>
    <cellStyle name="Normal 3 2 2 5 8" xfId="19119"/>
    <cellStyle name="Normal 3 2 2 5 8 2" xfId="19121"/>
    <cellStyle name="Normal 3 2 2 5 8 3" xfId="19123"/>
    <cellStyle name="Normal 3 2 2 5 9" xfId="19125"/>
    <cellStyle name="Normal 3 2 2 6" xfId="9846"/>
    <cellStyle name="Normal 3 2 2 6 2" xfId="3084"/>
    <cellStyle name="Normal 3 2 2 6 2 2" xfId="19126"/>
    <cellStyle name="Normal 3 2 2 6 2 2 2" xfId="19127"/>
    <cellStyle name="Normal 3 2 2 6 2 2 2 2" xfId="19128"/>
    <cellStyle name="Normal 3 2 2 6 2 2 2 2 2" xfId="3063"/>
    <cellStyle name="Normal 3 2 2 6 2 2 2 2 2 2" xfId="18990"/>
    <cellStyle name="Normal 3 2 2 6 2 2 2 2 2 3" xfId="19013"/>
    <cellStyle name="Normal 3 2 2 6 2 2 2 2 3" xfId="6615"/>
    <cellStyle name="Normal 3 2 2 6 2 2 2 2 4" xfId="57"/>
    <cellStyle name="Normal 3 2 2 6 2 2 2 3" xfId="19129"/>
    <cellStyle name="Normal 3 2 2 6 2 2 2 3 2" xfId="12662"/>
    <cellStyle name="Normal 3 2 2 6 2 2 2 3 3" xfId="19130"/>
    <cellStyle name="Normal 3 2 2 6 2 2 2 4" xfId="9952"/>
    <cellStyle name="Normal 3 2 2 6 2 2 2 5" xfId="9961"/>
    <cellStyle name="Normal 3 2 2 6 2 2 3" xfId="19133"/>
    <cellStyle name="Normal 3 2 2 6 2 2 3 2" xfId="13007"/>
    <cellStyle name="Normal 3 2 2 6 2 2 3 2 2" xfId="19135"/>
    <cellStyle name="Normal 3 2 2 6 2 2 3 2 3" xfId="19138"/>
    <cellStyle name="Normal 3 2 2 6 2 2 3 3" xfId="19142"/>
    <cellStyle name="Normal 3 2 2 6 2 2 3 4" xfId="9974"/>
    <cellStyle name="Normal 3 2 2 6 2 2 4" xfId="19144"/>
    <cellStyle name="Normal 3 2 2 6 2 2 4 2" xfId="19147"/>
    <cellStyle name="Normal 3 2 2 6 2 2 4 3" xfId="19149"/>
    <cellStyle name="Normal 3 2 2 6 2 2 5" xfId="19151"/>
    <cellStyle name="Normal 3 2 2 6 2 2 6" xfId="19154"/>
    <cellStyle name="Normal 3 2 2 6 2 3" xfId="19155"/>
    <cellStyle name="Normal 3 2 2 6 2 3 2" xfId="19156"/>
    <cellStyle name="Normal 3 2 2 6 2 3 2 2" xfId="19158"/>
    <cellStyle name="Normal 3 2 2 6 2 3 2 2 2" xfId="18873"/>
    <cellStyle name="Normal 3 2 2 6 2 3 2 2 2 2" xfId="10294"/>
    <cellStyle name="Normal 3 2 2 6 2 3 2 2 2 3" xfId="19160"/>
    <cellStyle name="Normal 3 2 2 6 2 3 2 2 3" xfId="18876"/>
    <cellStyle name="Normal 3 2 2 6 2 3 2 2 4" xfId="8094"/>
    <cellStyle name="Normal 3 2 2 6 2 3 2 3" xfId="19163"/>
    <cellStyle name="Normal 3 2 2 6 2 3 2 3 2" xfId="7088"/>
    <cellStyle name="Normal 3 2 2 6 2 3 2 3 3" xfId="7097"/>
    <cellStyle name="Normal 3 2 2 6 2 3 2 4" xfId="19167"/>
    <cellStyle name="Normal 3 2 2 6 2 3 2 5" xfId="19171"/>
    <cellStyle name="Normal 3 2 2 6 2 3 3" xfId="19173"/>
    <cellStyle name="Normal 3 2 2 6 2 3 3 2" xfId="19177"/>
    <cellStyle name="Normal 3 2 2 6 2 3 3 2 2" xfId="18906"/>
    <cellStyle name="Normal 3 2 2 6 2 3 3 2 3" xfId="18910"/>
    <cellStyle name="Normal 3 2 2 6 2 3 3 3" xfId="19179"/>
    <cellStyle name="Normal 3 2 2 6 2 3 3 4" xfId="19181"/>
    <cellStyle name="Normal 3 2 2 6 2 3 4" xfId="19183"/>
    <cellStyle name="Normal 3 2 2 6 2 3 4 2" xfId="19185"/>
    <cellStyle name="Normal 3 2 2 6 2 3 4 3" xfId="19187"/>
    <cellStyle name="Normal 3 2 2 6 2 3 5" xfId="19190"/>
    <cellStyle name="Normal 3 2 2 6 2 3 6" xfId="19194"/>
    <cellStyle name="Normal 3 2 2 6 2 4" xfId="19195"/>
    <cellStyle name="Normal 3 2 2 6 2 4 2" xfId="19198"/>
    <cellStyle name="Normal 3 2 2 6 2 4 2 2" xfId="19200"/>
    <cellStyle name="Normal 3 2 2 6 2 4 2 2 2" xfId="18936"/>
    <cellStyle name="Normal 3 2 2 6 2 4 2 2 3" xfId="19203"/>
    <cellStyle name="Normal 3 2 2 6 2 4 2 3" xfId="19204"/>
    <cellStyle name="Normal 3 2 2 6 2 4 2 4" xfId="19206"/>
    <cellStyle name="Normal 3 2 2 6 2 4 3" xfId="19208"/>
    <cellStyle name="Normal 3 2 2 6 2 4 3 2" xfId="19211"/>
    <cellStyle name="Normal 3 2 2 6 2 4 3 3" xfId="19213"/>
    <cellStyle name="Normal 3 2 2 6 2 4 4" xfId="19215"/>
    <cellStyle name="Normal 3 2 2 6 2 4 5" xfId="15317"/>
    <cellStyle name="Normal 3 2 2 6 2 5" xfId="19217"/>
    <cellStyle name="Normal 3 2 2 6 2 5 2" xfId="19218"/>
    <cellStyle name="Normal 3 2 2 6 2 5 2 2" xfId="19220"/>
    <cellStyle name="Normal 3 2 2 6 2 5 2 3" xfId="19221"/>
    <cellStyle name="Normal 3 2 2 6 2 5 3" xfId="19223"/>
    <cellStyle name="Normal 3 2 2 6 2 5 4" xfId="19226"/>
    <cellStyle name="Normal 3 2 2 6 2 6" xfId="19227"/>
    <cellStyle name="Normal 3 2 2 6 2 6 2" xfId="17636"/>
    <cellStyle name="Normal 3 2 2 6 2 6 3" xfId="17641"/>
    <cellStyle name="Normal 3 2 2 6 2 7" xfId="19228"/>
    <cellStyle name="Normal 3 2 2 6 2 8" xfId="19229"/>
    <cellStyle name="Normal 3 2 2 6 3" xfId="12663"/>
    <cellStyle name="Normal 3 2 2 6 3 2" xfId="19230"/>
    <cellStyle name="Normal 3 2 2 6 3 2 2" xfId="19231"/>
    <cellStyle name="Normal 3 2 2 6 3 2 2 2" xfId="19232"/>
    <cellStyle name="Normal 3 2 2 6 3 2 2 2 2" xfId="19235"/>
    <cellStyle name="Normal 3 2 2 6 3 2 2 2 3" xfId="4355"/>
    <cellStyle name="Normal 3 2 2 6 3 2 2 3" xfId="19236"/>
    <cellStyle name="Normal 3 2 2 6 3 2 2 4" xfId="19239"/>
    <cellStyle name="Normal 3 2 2 6 3 2 3" xfId="19241"/>
    <cellStyle name="Normal 3 2 2 6 3 2 3 2" xfId="19245"/>
    <cellStyle name="Normal 3 2 2 6 3 2 3 3" xfId="2887"/>
    <cellStyle name="Normal 3 2 2 6 3 2 4" xfId="19247"/>
    <cellStyle name="Normal 3 2 2 6 3 2 5" xfId="14007"/>
    <cellStyle name="Normal 3 2 2 6 3 3" xfId="19248"/>
    <cellStyle name="Normal 3 2 2 6 3 3 2" xfId="19249"/>
    <cellStyle name="Normal 3 2 2 6 3 3 2 2" xfId="19250"/>
    <cellStyle name="Normal 3 2 2 6 3 3 2 3" xfId="19252"/>
    <cellStyle name="Normal 3 2 2 6 3 3 3" xfId="19254"/>
    <cellStyle name="Normal 3 2 2 6 3 3 4" xfId="19256"/>
    <cellStyle name="Normal 3 2 2 6 3 4" xfId="19257"/>
    <cellStyle name="Normal 3 2 2 6 3 4 2" xfId="19258"/>
    <cellStyle name="Normal 3 2 2 6 3 4 3" xfId="19260"/>
    <cellStyle name="Normal 3 2 2 6 3 5" xfId="19262"/>
    <cellStyle name="Normal 3 2 2 6 3 6" xfId="19264"/>
    <cellStyle name="Normal 3 2 2 6 4" xfId="19131"/>
    <cellStyle name="Normal 3 2 2 6 4 2" xfId="19265"/>
    <cellStyle name="Normal 3 2 2 6 4 2 2" xfId="12114"/>
    <cellStyle name="Normal 3 2 2 6 4 2 2 2" xfId="19266"/>
    <cellStyle name="Normal 3 2 2 6 4 2 2 2 2" xfId="17231"/>
    <cellStyle name="Normal 3 2 2 6 4 2 2 2 3" xfId="5351"/>
    <cellStyle name="Normal 3 2 2 6 4 2 2 3" xfId="8497"/>
    <cellStyle name="Normal 3 2 2 6 4 2 2 4" xfId="8502"/>
    <cellStyle name="Normal 3 2 2 6 4 2 3" xfId="12124"/>
    <cellStyle name="Normal 3 2 2 6 4 2 3 2" xfId="19269"/>
    <cellStyle name="Normal 3 2 2 6 4 2 3 3" xfId="8508"/>
    <cellStyle name="Normal 3 2 2 6 4 2 4" xfId="19271"/>
    <cellStyle name="Normal 3 2 2 6 4 2 5" xfId="19273"/>
    <cellStyle name="Normal 3 2 2 6 4 3" xfId="16864"/>
    <cellStyle name="Normal 3 2 2 6 4 3 2" xfId="12139"/>
    <cellStyle name="Normal 3 2 2 6 4 3 2 2" xfId="19274"/>
    <cellStyle name="Normal 3 2 2 6 4 3 2 3" xfId="19276"/>
    <cellStyle name="Normal 3 2 2 6 4 3 3" xfId="12145"/>
    <cellStyle name="Normal 3 2 2 6 4 3 4" xfId="19278"/>
    <cellStyle name="Normal 3 2 2 6 4 4" xfId="16866"/>
    <cellStyle name="Normal 3 2 2 6 4 4 2" xfId="10202"/>
    <cellStyle name="Normal 3 2 2 6 4 4 3" xfId="19280"/>
    <cellStyle name="Normal 3 2 2 6 4 5" xfId="19281"/>
    <cellStyle name="Normal 3 2 2 6 4 6" xfId="19282"/>
    <cellStyle name="Normal 3 2 2 6 5" xfId="2541"/>
    <cellStyle name="Normal 3 2 2 6 5 2" xfId="19284"/>
    <cellStyle name="Normal 3 2 2 6 5 2 2" xfId="12171"/>
    <cellStyle name="Normal 3 2 2 6 5 2 2 2" xfId="19286"/>
    <cellStyle name="Normal 3 2 2 6 5 2 2 3" xfId="19288"/>
    <cellStyle name="Normal 3 2 2 6 5 2 3" xfId="19291"/>
    <cellStyle name="Normal 3 2 2 6 5 2 4" xfId="19294"/>
    <cellStyle name="Normal 3 2 2 6 5 3" xfId="19296"/>
    <cellStyle name="Normal 3 2 2 6 5 3 2" xfId="19298"/>
    <cellStyle name="Normal 3 2 2 6 5 3 3" xfId="15041"/>
    <cellStyle name="Normal 3 2 2 6 5 4" xfId="14501"/>
    <cellStyle name="Normal 3 2 2 6 5 5" xfId="14508"/>
    <cellStyle name="Normal 3 2 2 6 6" xfId="2561"/>
    <cellStyle name="Normal 3 2 2 6 6 2" xfId="19300"/>
    <cellStyle name="Normal 3 2 2 6 6 2 2" xfId="12211"/>
    <cellStyle name="Normal 3 2 2 6 6 2 3" xfId="19303"/>
    <cellStyle name="Normal 3 2 2 6 6 3" xfId="19305"/>
    <cellStyle name="Normal 3 2 2 6 6 4" xfId="13661"/>
    <cellStyle name="Normal 3 2 2 6 7" xfId="19307"/>
    <cellStyle name="Normal 3 2 2 6 7 2" xfId="19309"/>
    <cellStyle name="Normal 3 2 2 6 7 3" xfId="19311"/>
    <cellStyle name="Normal 3 2 2 6 8" xfId="11582"/>
    <cellStyle name="Normal 3 2 2 6 9" xfId="11592"/>
    <cellStyle name="Normal 3 2 2 7" xfId="12667"/>
    <cellStyle name="Normal 3 2 2 7 2" xfId="1469"/>
    <cellStyle name="Normal 3 2 2 7 2 2" xfId="3834"/>
    <cellStyle name="Normal 3 2 2 7 2 2 2" xfId="19312"/>
    <cellStyle name="Normal 3 2 2 7 2 2 2 2" xfId="19313"/>
    <cellStyle name="Normal 3 2 2 7 2 2 2 2 2" xfId="19314"/>
    <cellStyle name="Normal 3 2 2 7 2 2 2 2 3" xfId="19315"/>
    <cellStyle name="Normal 3 2 2 7 2 2 2 3" xfId="19316"/>
    <cellStyle name="Normal 3 2 2 7 2 2 2 4" xfId="19317"/>
    <cellStyle name="Normal 3 2 2 7 2 2 3" xfId="19319"/>
    <cellStyle name="Normal 3 2 2 7 2 2 3 2" xfId="19321"/>
    <cellStyle name="Normal 3 2 2 7 2 2 3 3" xfId="19323"/>
    <cellStyle name="Normal 3 2 2 7 2 2 4" xfId="19325"/>
    <cellStyle name="Normal 3 2 2 7 2 2 5" xfId="19327"/>
    <cellStyle name="Normal 3 2 2 7 2 3" xfId="3839"/>
    <cellStyle name="Normal 3 2 2 7 2 3 2" xfId="19328"/>
    <cellStyle name="Normal 3 2 2 7 2 3 2 2" xfId="3302"/>
    <cellStyle name="Normal 3 2 2 7 2 3 2 3" xfId="1629"/>
    <cellStyle name="Normal 3 2 2 7 2 3 3" xfId="19330"/>
    <cellStyle name="Normal 3 2 2 7 2 3 4" xfId="19332"/>
    <cellStyle name="Normal 3 2 2 7 2 4" xfId="6217"/>
    <cellStyle name="Normal 3 2 2 7 2 4 2" xfId="17764"/>
    <cellStyle name="Normal 3 2 2 7 2 4 3" xfId="17768"/>
    <cellStyle name="Normal 3 2 2 7 2 5" xfId="6222"/>
    <cellStyle name="Normal 3 2 2 7 2 6" xfId="6226"/>
    <cellStyle name="Normal 3 2 2 7 3" xfId="1482"/>
    <cellStyle name="Normal 3 2 2 7 3 2" xfId="1298"/>
    <cellStyle name="Normal 3 2 2 7 3 2 2" xfId="9954"/>
    <cellStyle name="Normal 3 2 2 7 3 2 2 2" xfId="19333"/>
    <cellStyle name="Normal 3 2 2 7 3 2 2 2 2" xfId="17915"/>
    <cellStyle name="Normal 3 2 2 7 3 2 2 2 3" xfId="5306"/>
    <cellStyle name="Normal 3 2 2 7 3 2 2 3" xfId="19334"/>
    <cellStyle name="Normal 3 2 2 7 3 2 2 4" xfId="19335"/>
    <cellStyle name="Normal 3 2 2 7 3 2 3" xfId="9957"/>
    <cellStyle name="Normal 3 2 2 7 3 2 3 2" xfId="14097"/>
    <cellStyle name="Normal 3 2 2 7 3 2 3 3" xfId="920"/>
    <cellStyle name="Normal 3 2 2 7 3 2 4" xfId="19337"/>
    <cellStyle name="Normal 3 2 2 7 3 2 5" xfId="14031"/>
    <cellStyle name="Normal 3 2 2 7 3 3" xfId="3854"/>
    <cellStyle name="Normal 3 2 2 7 3 3 2" xfId="19338"/>
    <cellStyle name="Normal 3 2 2 7 3 3 2 2" xfId="19339"/>
    <cellStyle name="Normal 3 2 2 7 3 3 2 3" xfId="19340"/>
    <cellStyle name="Normal 3 2 2 7 3 3 3" xfId="19342"/>
    <cellStyle name="Normal 3 2 2 7 3 3 4" xfId="19344"/>
    <cellStyle name="Normal 3 2 2 7 3 4" xfId="6274"/>
    <cellStyle name="Normal 3 2 2 7 3 4 2" xfId="19345"/>
    <cellStyle name="Normal 3 2 2 7 3 4 3" xfId="18123"/>
    <cellStyle name="Normal 3 2 2 7 3 5" xfId="4943"/>
    <cellStyle name="Normal 3 2 2 7 3 6" xfId="4999"/>
    <cellStyle name="Normal 3 2 2 7 4" xfId="3875"/>
    <cellStyle name="Normal 3 2 2 7 4 2" xfId="3880"/>
    <cellStyle name="Normal 3 2 2 7 4 2 2" xfId="19346"/>
    <cellStyle name="Normal 3 2 2 7 4 2 2 2" xfId="19347"/>
    <cellStyle name="Normal 3 2 2 7 4 2 2 3" xfId="19349"/>
    <cellStyle name="Normal 3 2 2 7 4 2 3" xfId="19351"/>
    <cellStyle name="Normal 3 2 2 7 4 2 4" xfId="19354"/>
    <cellStyle name="Normal 3 2 2 7 4 3" xfId="3891"/>
    <cellStyle name="Normal 3 2 2 7 4 3 2" xfId="19355"/>
    <cellStyle name="Normal 3 2 2 7 4 3 3" xfId="19357"/>
    <cellStyle name="Normal 3 2 2 7 4 4" xfId="4638"/>
    <cellStyle name="Normal 3 2 2 7 4 5" xfId="2447"/>
    <cellStyle name="Normal 3 2 2 7 5" xfId="2591"/>
    <cellStyle name="Normal 3 2 2 7 5 2" xfId="2603"/>
    <cellStyle name="Normal 3 2 2 7 5 2 2" xfId="19358"/>
    <cellStyle name="Normal 3 2 2 7 5 2 3" xfId="19360"/>
    <cellStyle name="Normal 3 2 2 7 5 3" xfId="2610"/>
    <cellStyle name="Normal 3 2 2 7 5 4" xfId="14512"/>
    <cellStyle name="Normal 3 2 2 7 6" xfId="2616"/>
    <cellStyle name="Normal 3 2 2 7 6 2" xfId="2907"/>
    <cellStyle name="Normal 3 2 2 7 6 3" xfId="2917"/>
    <cellStyle name="Normal 3 2 2 7 7" xfId="2625"/>
    <cellStyle name="Normal 3 2 2 7 8" xfId="3963"/>
    <cellStyle name="Normal 3 2 2 8" xfId="12671"/>
    <cellStyle name="Normal 3 2 2 8 2" xfId="6504"/>
    <cellStyle name="Normal 3 2 2 8 2 2" xfId="447"/>
    <cellStyle name="Normal 3 2 2 8 2 2 2" xfId="19361"/>
    <cellStyle name="Normal 3 2 2 8 2 2 2 2" xfId="7627"/>
    <cellStyle name="Normal 3 2 2 8 2 2 2 3" xfId="3025"/>
    <cellStyle name="Normal 3 2 2 8 2 2 3" xfId="19364"/>
    <cellStyle name="Normal 3 2 2 8 2 2 4" xfId="19367"/>
    <cellStyle name="Normal 3 2 2 8 2 3" xfId="6507"/>
    <cellStyle name="Normal 3 2 2 8 2 3 2" xfId="19368"/>
    <cellStyle name="Normal 3 2 2 8 2 3 3" xfId="19371"/>
    <cellStyle name="Normal 3 2 2 8 2 4" xfId="17776"/>
    <cellStyle name="Normal 3 2 2 8 2 5" xfId="17779"/>
    <cellStyle name="Normal 3 2 2 8 3" xfId="6512"/>
    <cellStyle name="Normal 3 2 2 8 3 2" xfId="3585"/>
    <cellStyle name="Normal 3 2 2 8 3 2 2" xfId="3102"/>
    <cellStyle name="Normal 3 2 2 8 3 2 3" xfId="1446"/>
    <cellStyle name="Normal 3 2 2 8 3 3" xfId="6517"/>
    <cellStyle name="Normal 3 2 2 8 3 4" xfId="19374"/>
    <cellStyle name="Normal 3 2 2 8 4" xfId="6667"/>
    <cellStyle name="Normal 3 2 2 8 4 2" xfId="3604"/>
    <cellStyle name="Normal 3 2 2 8 4 3" xfId="6674"/>
    <cellStyle name="Normal 3 2 2 8 5" xfId="2640"/>
    <cellStyle name="Normal 3 2 2 8 6" xfId="2649"/>
    <cellStyle name="Normal 3 2 2 9" xfId="19378"/>
    <cellStyle name="Normal 3 2 2 9 2" xfId="19381"/>
    <cellStyle name="Normal 3 2 2 9 2 2" xfId="18007"/>
    <cellStyle name="Normal 3 2 2 9 2 2 2" xfId="19383"/>
    <cellStyle name="Normal 3 2 2 9 2 2 2 2" xfId="19384"/>
    <cellStyle name="Normal 3 2 2 9 2 2 2 3" xfId="19385"/>
    <cellStyle name="Normal 3 2 2 9 2 2 3" xfId="19387"/>
    <cellStyle name="Normal 3 2 2 9 2 2 4" xfId="19389"/>
    <cellStyle name="Normal 3 2 2 9 2 3" xfId="19199"/>
    <cellStyle name="Normal 3 2 2 9 2 3 2" xfId="19201"/>
    <cellStyle name="Normal 3 2 2 9 2 3 3" xfId="19205"/>
    <cellStyle name="Normal 3 2 2 9 2 4" xfId="19209"/>
    <cellStyle name="Normal 3 2 2 9 2 5" xfId="19216"/>
    <cellStyle name="Normal 3 2 2 9 3" xfId="6721"/>
    <cellStyle name="Normal 3 2 2 9 3 2" xfId="19390"/>
    <cellStyle name="Normal 3 2 2 9 3 2 2" xfId="13927"/>
    <cellStyle name="Normal 3 2 2 9 3 2 3" xfId="7177"/>
    <cellStyle name="Normal 3 2 2 9 3 3" xfId="19219"/>
    <cellStyle name="Normal 3 2 2 9 3 4" xfId="19224"/>
    <cellStyle name="Normal 3 2 2 9 4" xfId="6732"/>
    <cellStyle name="Normal 3 2 2 9 4 2" xfId="17630"/>
    <cellStyle name="Normal 3 2 2 9 4 3" xfId="17637"/>
    <cellStyle name="Normal 3 2 2 9 5" xfId="3318"/>
    <cellStyle name="Normal 3 2 2 9 6" xfId="3328"/>
    <cellStyle name="Normal 3 2 3" xfId="8382"/>
    <cellStyle name="Normal 3 2 3 10" xfId="19391"/>
    <cellStyle name="Normal 3 2 3 10 2" xfId="8732"/>
    <cellStyle name="Normal 3 2 3 10 2 2" xfId="19392"/>
    <cellStyle name="Normal 3 2 3 10 2 3" xfId="12050"/>
    <cellStyle name="Normal 3 2 3 10 3" xfId="8736"/>
    <cellStyle name="Normal 3 2 3 10 4" xfId="8739"/>
    <cellStyle name="Normal 3 2 3 11" xfId="19393"/>
    <cellStyle name="Normal 3 2 3 11 2" xfId="19394"/>
    <cellStyle name="Normal 3 2 3 11 3" xfId="19396"/>
    <cellStyle name="Normal 3 2 3 12" xfId="19397"/>
    <cellStyle name="Normal 3 2 3 13" xfId="19398"/>
    <cellStyle name="Normal 3 2 3 2" xfId="12673"/>
    <cellStyle name="Normal 3 2 3 2 2" xfId="7583"/>
    <cellStyle name="Normal 3 2 3 2 2 10" xfId="19400"/>
    <cellStyle name="Normal 3 2 3 2 2 11" xfId="19402"/>
    <cellStyle name="Normal 3 2 3 2 2 2" xfId="12676"/>
    <cellStyle name="Normal 3 2 3 2 2 2 10" xfId="19404"/>
    <cellStyle name="Normal 3 2 3 2 2 2 2" xfId="4"/>
    <cellStyle name="Normal 3 2 3 2 2 2 2 2" xfId="591"/>
    <cellStyle name="Normal 3 2 3 2 2 2 2 2 2" xfId="18606"/>
    <cellStyle name="Normal 3 2 3 2 2 2 2 2 2 2" xfId="13211"/>
    <cellStyle name="Normal 3 2 3 2 2 2 2 2 2 2 2" xfId="19405"/>
    <cellStyle name="Normal 3 2 3 2 2 2 2 2 2 2 2 2" xfId="13893"/>
    <cellStyle name="Normal 3 2 3 2 2 2 2 2 2 2 2 2 2" xfId="5237"/>
    <cellStyle name="Normal 3 2 3 2 2 2 2 2 2 2 2 2 3" xfId="3640"/>
    <cellStyle name="Normal 3 2 3 2 2 2 2 2 2 2 2 3" xfId="18649"/>
    <cellStyle name="Normal 3 2 3 2 2 2 2 2 2 2 2 4" xfId="18651"/>
    <cellStyle name="Normal 3 2 3 2 2 2 2 2 2 2 3" xfId="19406"/>
    <cellStyle name="Normal 3 2 3 2 2 2 2 2 2 2 3 2" xfId="19407"/>
    <cellStyle name="Normal 3 2 3 2 2 2 2 2 2 2 3 3" xfId="19408"/>
    <cellStyle name="Normal 3 2 3 2 2 2 2 2 2 2 4" xfId="12918"/>
    <cellStyle name="Normal 3 2 3 2 2 2 2 2 2 2 5" xfId="12926"/>
    <cellStyle name="Normal 3 2 3 2 2 2 2 2 2 3" xfId="19112"/>
    <cellStyle name="Normal 3 2 3 2 2 2 2 2 2 3 2" xfId="19409"/>
    <cellStyle name="Normal 3 2 3 2 2 2 2 2 2 3 2 2" xfId="19410"/>
    <cellStyle name="Normal 3 2 3 2 2 2 2 2 2 3 2 3" xfId="19412"/>
    <cellStyle name="Normal 3 2 3 2 2 2 2 2 2 3 3" xfId="19413"/>
    <cellStyle name="Normal 3 2 3 2 2 2 2 2 2 3 4" xfId="12938"/>
    <cellStyle name="Normal 3 2 3 2 2 2 2 2 2 4" xfId="16460"/>
    <cellStyle name="Normal 3 2 3 2 2 2 2 2 2 4 2" xfId="16465"/>
    <cellStyle name="Normal 3 2 3 2 2 2 2 2 2 4 3" xfId="16470"/>
    <cellStyle name="Normal 3 2 3 2 2 2 2 2 2 5" xfId="16476"/>
    <cellStyle name="Normal 3 2 3 2 2 2 2 2 2 6" xfId="16487"/>
    <cellStyle name="Normal 3 2 3 2 2 2 2 2 3" xfId="15367"/>
    <cellStyle name="Normal 3 2 3 2 2 2 2 2 3 2" xfId="15369"/>
    <cellStyle name="Normal 3 2 3 2 2 2 2 2 3 2 2" xfId="19414"/>
    <cellStyle name="Normal 3 2 3 2 2 2 2 2 3 2 2 2" xfId="18277"/>
    <cellStyle name="Normal 3 2 3 2 2 2 2 2 3 2 2 2 2" xfId="19415"/>
    <cellStyle name="Normal 3 2 3 2 2 2 2 2 3 2 2 2 3" xfId="10611"/>
    <cellStyle name="Normal 3 2 3 2 2 2 2 2 3 2 2 3" xfId="19416"/>
    <cellStyle name="Normal 3 2 3 2 2 2 2 2 3 2 2 4" xfId="19417"/>
    <cellStyle name="Normal 3 2 3 2 2 2 2 2 3 2 3" xfId="19418"/>
    <cellStyle name="Normal 3 2 3 2 2 2 2 2 3 2 3 2" xfId="8676"/>
    <cellStyle name="Normal 3 2 3 2 2 2 2 2 3 2 3 3" xfId="8679"/>
    <cellStyle name="Normal 3 2 3 2 2 2 2 2 3 2 4" xfId="5015"/>
    <cellStyle name="Normal 3 2 3 2 2 2 2 2 3 2 5" xfId="12977"/>
    <cellStyle name="Normal 3 2 3 2 2 2 2 2 3 3" xfId="15371"/>
    <cellStyle name="Normal 3 2 3 2 2 2 2 2 3 3 2" xfId="19419"/>
    <cellStyle name="Normal 3 2 3 2 2 2 2 2 3 3 2 2" xfId="19421"/>
    <cellStyle name="Normal 3 2 3 2 2 2 2 2 3 3 2 3" xfId="19422"/>
    <cellStyle name="Normal 3 2 3 2 2 2 2 2 3 3 3" xfId="19423"/>
    <cellStyle name="Normal 3 2 3 2 2 2 2 2 3 3 4" xfId="12989"/>
    <cellStyle name="Normal 3 2 3 2 2 2 2 2 3 4" xfId="16502"/>
    <cellStyle name="Normal 3 2 3 2 2 2 2 2 3 4 2" xfId="16506"/>
    <cellStyle name="Normal 3 2 3 2 2 2 2 2 3 4 3" xfId="16514"/>
    <cellStyle name="Normal 3 2 3 2 2 2 2 2 3 5" xfId="16520"/>
    <cellStyle name="Normal 3 2 3 2 2 2 2 2 3 6" xfId="16524"/>
    <cellStyle name="Normal 3 2 3 2 2 2 2 2 4" xfId="2407"/>
    <cellStyle name="Normal 3 2 3 2 2 2 2 2 4 2" xfId="19424"/>
    <cellStyle name="Normal 3 2 3 2 2 2 2 2 4 2 2" xfId="19425"/>
    <cellStyle name="Normal 3 2 3 2 2 2 2 2 4 2 2 2" xfId="187"/>
    <cellStyle name="Normal 3 2 3 2 2 2 2 2 4 2 2 3" xfId="61"/>
    <cellStyle name="Normal 3 2 3 2 2 2 2 2 4 2 3" xfId="19426"/>
    <cellStyle name="Normal 3 2 3 2 2 2 2 2 4 2 4" xfId="5073"/>
    <cellStyle name="Normal 3 2 3 2 2 2 2 2 4 3" xfId="19427"/>
    <cellStyle name="Normal 3 2 3 2 2 2 2 2 4 3 2" xfId="19428"/>
    <cellStyle name="Normal 3 2 3 2 2 2 2 2 4 3 3" xfId="19429"/>
    <cellStyle name="Normal 3 2 3 2 2 2 2 2 4 4" xfId="16532"/>
    <cellStyle name="Normal 3 2 3 2 2 2 2 2 4 5" xfId="16543"/>
    <cellStyle name="Normal 3 2 3 2 2 2 2 2 5" xfId="2424"/>
    <cellStyle name="Normal 3 2 3 2 2 2 2 2 5 2" xfId="19430"/>
    <cellStyle name="Normal 3 2 3 2 2 2 2 2 5 2 2" xfId="18083"/>
    <cellStyle name="Normal 3 2 3 2 2 2 2 2 5 2 3" xfId="19432"/>
    <cellStyle name="Normal 3 2 3 2 2 2 2 2 5 3" xfId="19433"/>
    <cellStyle name="Normal 3 2 3 2 2 2 2 2 5 4" xfId="16552"/>
    <cellStyle name="Normal 3 2 3 2 2 2 2 2 6" xfId="2058"/>
    <cellStyle name="Normal 3 2 3 2 2 2 2 2 6 2" xfId="19434"/>
    <cellStyle name="Normal 3 2 3 2 2 2 2 2 6 3" xfId="19436"/>
    <cellStyle name="Normal 3 2 3 2 2 2 2 2 7" xfId="2072"/>
    <cellStyle name="Normal 3 2 3 2 2 2 2 2 8" xfId="19438"/>
    <cellStyle name="Normal 3 2 3 2 2 2 2 3" xfId="19440"/>
    <cellStyle name="Normal 3 2 3 2 2 2 2 3 2" xfId="19441"/>
    <cellStyle name="Normal 3 2 3 2 2 2 2 3 2 2" xfId="14816"/>
    <cellStyle name="Normal 3 2 3 2 2 2 2 3 2 2 2" xfId="19442"/>
    <cellStyle name="Normal 3 2 3 2 2 2 2 3 2 2 2 2" xfId="9941"/>
    <cellStyle name="Normal 3 2 3 2 2 2 2 3 2 2 2 3" xfId="19443"/>
    <cellStyle name="Normal 3 2 3 2 2 2 2 3 2 2 3" xfId="19444"/>
    <cellStyle name="Normal 3 2 3 2 2 2 2 3 2 2 4" xfId="13040"/>
    <cellStyle name="Normal 3 2 3 2 2 2 2 3 2 3" xfId="19445"/>
    <cellStyle name="Normal 3 2 3 2 2 2 2 3 2 3 2" xfId="2630"/>
    <cellStyle name="Normal 3 2 3 2 2 2 2 3 2 3 3" xfId="2660"/>
    <cellStyle name="Normal 3 2 3 2 2 2 2 3 2 4" xfId="16572"/>
    <cellStyle name="Normal 3 2 3 2 2 2 2 3 2 5" xfId="16576"/>
    <cellStyle name="Normal 3 2 3 2 2 2 2 3 3" xfId="15378"/>
    <cellStyle name="Normal 3 2 3 2 2 2 2 3 3 2" xfId="14874"/>
    <cellStyle name="Normal 3 2 3 2 2 2 2 3 3 2 2" xfId="19446"/>
    <cellStyle name="Normal 3 2 3 2 2 2 2 3 3 2 3" xfId="19447"/>
    <cellStyle name="Normal 3 2 3 2 2 2 2 3 3 3" xfId="19448"/>
    <cellStyle name="Normal 3 2 3 2 2 2 2 3 3 4" xfId="16587"/>
    <cellStyle name="Normal 3 2 3 2 2 2 2 3 4" xfId="5783"/>
    <cellStyle name="Normal 3 2 3 2 2 2 2 3 4 2" xfId="19450"/>
    <cellStyle name="Normal 3 2 3 2 2 2 2 3 4 3" xfId="19452"/>
    <cellStyle name="Normal 3 2 3 2 2 2 2 3 5" xfId="5790"/>
    <cellStyle name="Normal 3 2 3 2 2 2 2 3 6" xfId="19454"/>
    <cellStyle name="Normal 3 2 3 2 2 2 2 4" xfId="19457"/>
    <cellStyle name="Normal 3 2 3 2 2 2 2 4 2" xfId="19459"/>
    <cellStyle name="Normal 3 2 3 2 2 2 2 4 2 2" xfId="19462"/>
    <cellStyle name="Normal 3 2 3 2 2 2 2 4 2 2 2" xfId="19463"/>
    <cellStyle name="Normal 3 2 3 2 2 2 2 4 2 2 2 2" xfId="19464"/>
    <cellStyle name="Normal 3 2 3 2 2 2 2 4 2 2 2 3" xfId="13621"/>
    <cellStyle name="Normal 3 2 3 2 2 2 2 4 2 2 3" xfId="12350"/>
    <cellStyle name="Normal 3 2 3 2 2 2 2 4 2 2 4" xfId="12371"/>
    <cellStyle name="Normal 3 2 3 2 2 2 2 4 2 3" xfId="19467"/>
    <cellStyle name="Normal 3 2 3 2 2 2 2 4 2 3 2" xfId="19468"/>
    <cellStyle name="Normal 3 2 3 2 2 2 2 4 2 3 3" xfId="12393"/>
    <cellStyle name="Normal 3 2 3 2 2 2 2 4 2 4" xfId="16624"/>
    <cellStyle name="Normal 3 2 3 2 2 2 2 4 2 5" xfId="16628"/>
    <cellStyle name="Normal 3 2 3 2 2 2 2 4 3" xfId="10524"/>
    <cellStyle name="Normal 3 2 3 2 2 2 2 4 3 2" xfId="10065"/>
    <cellStyle name="Normal 3 2 3 2 2 2 2 4 3 2 2" xfId="14948"/>
    <cellStyle name="Normal 3 2 3 2 2 2 2 4 3 2 3" xfId="12430"/>
    <cellStyle name="Normal 3 2 3 2 2 2 2 4 3 3" xfId="10068"/>
    <cellStyle name="Normal 3 2 3 2 2 2 2 4 3 4" xfId="14985"/>
    <cellStyle name="Normal 3 2 3 2 2 2 2 4 4" xfId="10528"/>
    <cellStyle name="Normal 3 2 3 2 2 2 2 4 4 2" xfId="10077"/>
    <cellStyle name="Normal 3 2 3 2 2 2 2 4 4 3" xfId="19470"/>
    <cellStyle name="Normal 3 2 3 2 2 2 2 4 5" xfId="19472"/>
    <cellStyle name="Normal 3 2 3 2 2 2 2 4 6" xfId="19474"/>
    <cellStyle name="Normal 3 2 3 2 2 2 2 5" xfId="19476"/>
    <cellStyle name="Normal 3 2 3 2 2 2 2 5 2" xfId="19479"/>
    <cellStyle name="Normal 3 2 3 2 2 2 2 5 2 2" xfId="18941"/>
    <cellStyle name="Normal 3 2 3 2 2 2 2 5 2 2 2" xfId="19481"/>
    <cellStyle name="Normal 3 2 3 2 2 2 2 5 2 2 3" xfId="2638"/>
    <cellStyle name="Normal 3 2 3 2 2 2 2 5 2 3" xfId="19483"/>
    <cellStyle name="Normal 3 2 3 2 2 2 2 5 2 4" xfId="16661"/>
    <cellStyle name="Normal 3 2 3 2 2 2 2 5 3" xfId="19487"/>
    <cellStyle name="Normal 3 2 3 2 2 2 2 5 3 2" xfId="10111"/>
    <cellStyle name="Normal 3 2 3 2 2 2 2 5 3 3" xfId="10115"/>
    <cellStyle name="Normal 3 2 3 2 2 2 2 5 4" xfId="19490"/>
    <cellStyle name="Normal 3 2 3 2 2 2 2 5 5" xfId="19495"/>
    <cellStyle name="Normal 3 2 3 2 2 2 2 6" xfId="19499"/>
    <cellStyle name="Normal 3 2 3 2 2 2 2 6 2" xfId="19502"/>
    <cellStyle name="Normal 3 2 3 2 2 2 2 6 2 2" xfId="19504"/>
    <cellStyle name="Normal 3 2 3 2 2 2 2 6 2 3" xfId="19506"/>
    <cellStyle name="Normal 3 2 3 2 2 2 2 6 3" xfId="19510"/>
    <cellStyle name="Normal 3 2 3 2 2 2 2 6 4" xfId="19513"/>
    <cellStyle name="Normal 3 2 3 2 2 2 2 7" xfId="19517"/>
    <cellStyle name="Normal 3 2 3 2 2 2 2 7 2" xfId="14714"/>
    <cellStyle name="Normal 3 2 3 2 2 2 2 7 3" xfId="14717"/>
    <cellStyle name="Normal 3 2 3 2 2 2 2 8" xfId="3420"/>
    <cellStyle name="Normal 3 2 3 2 2 2 2 9" xfId="3424"/>
    <cellStyle name="Normal 3 2 3 2 2 2 3" xfId="146"/>
    <cellStyle name="Normal 3 2 3 2 2 2 3 2" xfId="343"/>
    <cellStyle name="Normal 3 2 3 2 2 2 3 2 2" xfId="19518"/>
    <cellStyle name="Normal 3 2 3 2 2 2 3 2 2 2" xfId="8473"/>
    <cellStyle name="Normal 3 2 3 2 2 2 3 2 2 2 2" xfId="19520"/>
    <cellStyle name="Normal 3 2 3 2 2 2 3 2 2 2 2 2" xfId="19521"/>
    <cellStyle name="Normal 3 2 3 2 2 2 3 2 2 2 2 3" xfId="19522"/>
    <cellStyle name="Normal 3 2 3 2 2 2 3 2 2 2 3" xfId="19523"/>
    <cellStyle name="Normal 3 2 3 2 2 2 3 2 2 2 4" xfId="13134"/>
    <cellStyle name="Normal 3 2 3 2 2 2 3 2 2 3" xfId="19524"/>
    <cellStyle name="Normal 3 2 3 2 2 2 3 2 2 3 2" xfId="19525"/>
    <cellStyle name="Normal 3 2 3 2 2 2 3 2 2 3 3" xfId="19526"/>
    <cellStyle name="Normal 3 2 3 2 2 2 3 2 2 4" xfId="19529"/>
    <cellStyle name="Normal 3 2 3 2 2 2 3 2 2 5" xfId="19532"/>
    <cellStyle name="Normal 3 2 3 2 2 2 3 2 3" xfId="15383"/>
    <cellStyle name="Normal 3 2 3 2 2 2 3 2 3 2" xfId="19533"/>
    <cellStyle name="Normal 3 2 3 2 2 2 3 2 3 2 2" xfId="19534"/>
    <cellStyle name="Normal 3 2 3 2 2 2 3 2 3 2 3" xfId="19535"/>
    <cellStyle name="Normal 3 2 3 2 2 2 3 2 3 3" xfId="19536"/>
    <cellStyle name="Normal 3 2 3 2 2 2 3 2 3 4" xfId="19539"/>
    <cellStyle name="Normal 3 2 3 2 2 2 3 2 4" xfId="15385"/>
    <cellStyle name="Normal 3 2 3 2 2 2 3 2 4 2" xfId="19540"/>
    <cellStyle name="Normal 3 2 3 2 2 2 3 2 4 3" xfId="19541"/>
    <cellStyle name="Normal 3 2 3 2 2 2 3 2 5" xfId="19542"/>
    <cellStyle name="Normal 3 2 3 2 2 2 3 2 6" xfId="19543"/>
    <cellStyle name="Normal 3 2 3 2 2 2 3 3" xfId="19545"/>
    <cellStyle name="Normal 3 2 3 2 2 2 3 3 2" xfId="19546"/>
    <cellStyle name="Normal 3 2 3 2 2 2 3 3 2 2" xfId="19547"/>
    <cellStyle name="Normal 3 2 3 2 2 2 3 3 2 2 2" xfId="13207"/>
    <cellStyle name="Normal 3 2 3 2 2 2 3 3 2 2 2 2" xfId="7297"/>
    <cellStyle name="Normal 3 2 3 2 2 2 3 3 2 2 2 3" xfId="6300"/>
    <cellStyle name="Normal 3 2 3 2 2 2 3 3 2 2 3" xfId="2565"/>
    <cellStyle name="Normal 3 2 3 2 2 2 3 3 2 2 4" xfId="2586"/>
    <cellStyle name="Normal 3 2 3 2 2 2 3 3 2 3" xfId="11586"/>
    <cellStyle name="Normal 3 2 3 2 2 2 3 3 2 3 2" xfId="7553"/>
    <cellStyle name="Normal 3 2 3 2 2 2 3 3 2 3 3" xfId="7639"/>
    <cellStyle name="Normal 3 2 3 2 2 2 3 3 2 4" xfId="11590"/>
    <cellStyle name="Normal 3 2 3 2 2 2 3 3 2 5" xfId="11671"/>
    <cellStyle name="Normal 3 2 3 2 2 2 3 3 3" xfId="19548"/>
    <cellStyle name="Normal 3 2 3 2 2 2 3 3 3 2" xfId="19549"/>
    <cellStyle name="Normal 3 2 3 2 2 2 3 3 3 2 2" xfId="19550"/>
    <cellStyle name="Normal 3 2 3 2 2 2 3 3 3 2 3" xfId="13496"/>
    <cellStyle name="Normal 3 2 3 2 2 2 3 3 3 3" xfId="19551"/>
    <cellStyle name="Normal 3 2 3 2 2 2 3 3 3 4" xfId="19552"/>
    <cellStyle name="Normal 3 2 3 2 2 2 3 3 4" xfId="19553"/>
    <cellStyle name="Normal 3 2 3 2 2 2 3 3 4 2" xfId="19554"/>
    <cellStyle name="Normal 3 2 3 2 2 2 3 3 4 3" xfId="19555"/>
    <cellStyle name="Normal 3 2 3 2 2 2 3 3 5" xfId="19557"/>
    <cellStyle name="Normal 3 2 3 2 2 2 3 3 6" xfId="19559"/>
    <cellStyle name="Normal 3 2 3 2 2 2 3 4" xfId="19561"/>
    <cellStyle name="Normal 3 2 3 2 2 2 3 4 2" xfId="19563"/>
    <cellStyle name="Normal 3 2 3 2 2 2 3 4 2 2" xfId="18392"/>
    <cellStyle name="Normal 3 2 3 2 2 2 3 4 2 2 2" xfId="13448"/>
    <cellStyle name="Normal 3 2 3 2 2 2 3 4 2 2 3" xfId="12861"/>
    <cellStyle name="Normal 3 2 3 2 2 2 3 4 2 3" xfId="19564"/>
    <cellStyle name="Normal 3 2 3 2 2 2 3 4 2 4" xfId="19565"/>
    <cellStyle name="Normal 3 2 3 2 2 2 3 4 3" xfId="19567"/>
    <cellStyle name="Normal 3 2 3 2 2 2 3 4 3 2" xfId="10193"/>
    <cellStyle name="Normal 3 2 3 2 2 2 3 4 3 3" xfId="19568"/>
    <cellStyle name="Normal 3 2 3 2 2 2 3 4 4" xfId="19569"/>
    <cellStyle name="Normal 3 2 3 2 2 2 3 4 5" xfId="19570"/>
    <cellStyle name="Normal 3 2 3 2 2 2 3 5" xfId="19572"/>
    <cellStyle name="Normal 3 2 3 2 2 2 3 5 2" xfId="7350"/>
    <cellStyle name="Normal 3 2 3 2 2 2 3 5 2 2" xfId="18965"/>
    <cellStyle name="Normal 3 2 3 2 2 2 3 5 2 3" xfId="19574"/>
    <cellStyle name="Normal 3 2 3 2 2 2 3 5 3" xfId="7354"/>
    <cellStyle name="Normal 3 2 3 2 2 2 3 5 4" xfId="7358"/>
    <cellStyle name="Normal 3 2 3 2 2 2 3 6" xfId="19577"/>
    <cellStyle name="Normal 3 2 3 2 2 2 3 6 2" xfId="7484"/>
    <cellStyle name="Normal 3 2 3 2 2 2 3 6 3" xfId="7488"/>
    <cellStyle name="Normal 3 2 3 2 2 2 3 7" xfId="19579"/>
    <cellStyle name="Normal 3 2 3 2 2 2 3 8" xfId="3433"/>
    <cellStyle name="Normal 3 2 3 2 2 2 4" xfId="129"/>
    <cellStyle name="Normal 3 2 3 2 2 2 4 2" xfId="612"/>
    <cellStyle name="Normal 3 2 3 2 2 2 4 2 2" xfId="19580"/>
    <cellStyle name="Normal 3 2 3 2 2 2 4 2 2 2" xfId="19581"/>
    <cellStyle name="Normal 3 2 3 2 2 2 4 2 2 2 2" xfId="8088"/>
    <cellStyle name="Normal 3 2 3 2 2 2 4 2 2 2 3" xfId="19582"/>
    <cellStyle name="Normal 3 2 3 2 2 2 4 2 2 3" xfId="19583"/>
    <cellStyle name="Normal 3 2 3 2 2 2 4 2 2 4" xfId="19585"/>
    <cellStyle name="Normal 3 2 3 2 2 2 4 2 3" xfId="19586"/>
    <cellStyle name="Normal 3 2 3 2 2 2 4 2 3 2" xfId="19587"/>
    <cellStyle name="Normal 3 2 3 2 2 2 4 2 3 3" xfId="19588"/>
    <cellStyle name="Normal 3 2 3 2 2 2 4 2 4" xfId="19589"/>
    <cellStyle name="Normal 3 2 3 2 2 2 4 2 5" xfId="114"/>
    <cellStyle name="Normal 3 2 3 2 2 2 4 3" xfId="7562"/>
    <cellStyle name="Normal 3 2 3 2 2 2 4 3 2" xfId="19590"/>
    <cellStyle name="Normal 3 2 3 2 2 2 4 3 2 2" xfId="19591"/>
    <cellStyle name="Normal 3 2 3 2 2 2 4 3 2 3" xfId="19592"/>
    <cellStyle name="Normal 3 2 3 2 2 2 4 3 3" xfId="19593"/>
    <cellStyle name="Normal 3 2 3 2 2 2 4 3 4" xfId="19595"/>
    <cellStyle name="Normal 3 2 3 2 2 2 4 4" xfId="7565"/>
    <cellStyle name="Normal 3 2 3 2 2 2 4 4 2" xfId="19596"/>
    <cellStyle name="Normal 3 2 3 2 2 2 4 4 3" xfId="19597"/>
    <cellStyle name="Normal 3 2 3 2 2 2 4 5" xfId="7568"/>
    <cellStyle name="Normal 3 2 3 2 2 2 4 6" xfId="7570"/>
    <cellStyle name="Normal 3 2 3 2 2 2 5" xfId="452"/>
    <cellStyle name="Normal 3 2 3 2 2 2 5 2" xfId="401"/>
    <cellStyle name="Normal 3 2 3 2 2 2 5 2 2" xfId="19598"/>
    <cellStyle name="Normal 3 2 3 2 2 2 5 2 2 2" xfId="19599"/>
    <cellStyle name="Normal 3 2 3 2 2 2 5 2 2 2 2" xfId="19600"/>
    <cellStyle name="Normal 3 2 3 2 2 2 5 2 2 2 3" xfId="19601"/>
    <cellStyle name="Normal 3 2 3 2 2 2 5 2 2 3" xfId="19602"/>
    <cellStyle name="Normal 3 2 3 2 2 2 5 2 2 4" xfId="13735"/>
    <cellStyle name="Normal 3 2 3 2 2 2 5 2 3" xfId="19603"/>
    <cellStyle name="Normal 3 2 3 2 2 2 5 2 3 2" xfId="19604"/>
    <cellStyle name="Normal 3 2 3 2 2 2 5 2 3 3" xfId="19605"/>
    <cellStyle name="Normal 3 2 3 2 2 2 5 2 4" xfId="659"/>
    <cellStyle name="Normal 3 2 3 2 2 2 5 2 5" xfId="2305"/>
    <cellStyle name="Normal 3 2 3 2 2 2 5 3" xfId="4608"/>
    <cellStyle name="Normal 3 2 3 2 2 2 5 3 2" xfId="19606"/>
    <cellStyle name="Normal 3 2 3 2 2 2 5 3 2 2" xfId="41"/>
    <cellStyle name="Normal 3 2 3 2 2 2 5 3 2 3" xfId="19607"/>
    <cellStyle name="Normal 3 2 3 2 2 2 5 3 3" xfId="19608"/>
    <cellStyle name="Normal 3 2 3 2 2 2 5 3 4" xfId="19610"/>
    <cellStyle name="Normal 3 2 3 2 2 2 5 4" xfId="7626"/>
    <cellStyle name="Normal 3 2 3 2 2 2 5 4 2" xfId="19348"/>
    <cellStyle name="Normal 3 2 3 2 2 2 5 4 3" xfId="19611"/>
    <cellStyle name="Normal 3 2 3 2 2 2 5 5" xfId="3023"/>
    <cellStyle name="Normal 3 2 3 2 2 2 5 6" xfId="656"/>
    <cellStyle name="Normal 3 2 3 2 2 2 6" xfId="475"/>
    <cellStyle name="Normal 3 2 3 2 2 2 6 2" xfId="619"/>
    <cellStyle name="Normal 3 2 3 2 2 2 6 2 2" xfId="19613"/>
    <cellStyle name="Normal 3 2 3 2 2 2 6 2 2 2" xfId="19614"/>
    <cellStyle name="Normal 3 2 3 2 2 2 6 2 2 3" xfId="19615"/>
    <cellStyle name="Normal 3 2 3 2 2 2 6 2 3" xfId="19617"/>
    <cellStyle name="Normal 3 2 3 2 2 2 6 2 4" xfId="19618"/>
    <cellStyle name="Normal 3 2 3 2 2 2 6 3" xfId="19620"/>
    <cellStyle name="Normal 3 2 3 2 2 2 6 3 2" xfId="19621"/>
    <cellStyle name="Normal 3 2 3 2 2 2 6 3 3" xfId="19622"/>
    <cellStyle name="Normal 3 2 3 2 2 2 6 4" xfId="19624"/>
    <cellStyle name="Normal 3 2 3 2 2 2 6 5" xfId="19625"/>
    <cellStyle name="Normal 3 2 3 2 2 2 7" xfId="513"/>
    <cellStyle name="Normal 3 2 3 2 2 2 7 2" xfId="631"/>
    <cellStyle name="Normal 3 2 3 2 2 2 7 2 2" xfId="19626"/>
    <cellStyle name="Normal 3 2 3 2 2 2 7 2 3" xfId="19627"/>
    <cellStyle name="Normal 3 2 3 2 2 2 7 3" xfId="19629"/>
    <cellStyle name="Normal 3 2 3 2 2 2 7 4" xfId="19630"/>
    <cellStyle name="Normal 3 2 3 2 2 2 8" xfId="14926"/>
    <cellStyle name="Normal 3 2 3 2 2 2 8 2" xfId="5733"/>
    <cellStyle name="Normal 3 2 3 2 2 2 8 3" xfId="1153"/>
    <cellStyle name="Normal 3 2 3 2 2 2 9" xfId="14930"/>
    <cellStyle name="Normal 3 2 3 2 2 3" xfId="11561"/>
    <cellStyle name="Normal 3 2 3 2 2 3 2" xfId="14045"/>
    <cellStyle name="Normal 3 2 3 2 2 3 2 2" xfId="19631"/>
    <cellStyle name="Normal 3 2 3 2 2 3 2 2 2" xfId="19632"/>
    <cellStyle name="Normal 3 2 3 2 2 3 2 2 2 2" xfId="19633"/>
    <cellStyle name="Normal 3 2 3 2 2 3 2 2 2 2 2" xfId="10634"/>
    <cellStyle name="Normal 3 2 3 2 2 3 2 2 2 2 2 2" xfId="10636"/>
    <cellStyle name="Normal 3 2 3 2 2 3 2 2 2 2 2 3" xfId="10638"/>
    <cellStyle name="Normal 3 2 3 2 2 3 2 2 2 2 3" xfId="5290"/>
    <cellStyle name="Normal 3 2 3 2 2 3 2 2 2 2 4" xfId="5298"/>
    <cellStyle name="Normal 3 2 3 2 2 3 2 2 2 3" xfId="19634"/>
    <cellStyle name="Normal 3 2 3 2 2 3 2 2 2 3 2" xfId="10963"/>
    <cellStyle name="Normal 3 2 3 2 2 3 2 2 2 3 3" xfId="10977"/>
    <cellStyle name="Normal 3 2 3 2 2 3 2 2 2 4" xfId="19636"/>
    <cellStyle name="Normal 3 2 3 2 2 3 2 2 2 5" xfId="19638"/>
    <cellStyle name="Normal 3 2 3 2 2 3 2 2 3" xfId="15400"/>
    <cellStyle name="Normal 3 2 3 2 2 3 2 2 3 2" xfId="19639"/>
    <cellStyle name="Normal 3 2 3 2 2 3 2 2 3 2 2" xfId="19640"/>
    <cellStyle name="Normal 3 2 3 2 2 3 2 2 3 2 3" xfId="2814"/>
    <cellStyle name="Normal 3 2 3 2 2 3 2 2 3 3" xfId="19641"/>
    <cellStyle name="Normal 3 2 3 2 2 3 2 2 3 4" xfId="19643"/>
    <cellStyle name="Normal 3 2 3 2 2 3 2 2 4" xfId="4384"/>
    <cellStyle name="Normal 3 2 3 2 2 3 2 2 4 2" xfId="19644"/>
    <cellStyle name="Normal 3 2 3 2 2 3 2 2 4 3" xfId="19645"/>
    <cellStyle name="Normal 3 2 3 2 2 3 2 2 5" xfId="4388"/>
    <cellStyle name="Normal 3 2 3 2 2 3 2 2 6" xfId="16114"/>
    <cellStyle name="Normal 3 2 3 2 2 3 2 3" xfId="12911"/>
    <cellStyle name="Normal 3 2 3 2 2 3 2 3 2" xfId="12913"/>
    <cellStyle name="Normal 3 2 3 2 2 3 2 3 2 2" xfId="999"/>
    <cellStyle name="Normal 3 2 3 2 2 3 2 3 2 2 2" xfId="12916"/>
    <cellStyle name="Normal 3 2 3 2 2 3 2 3 2 2 2 2" xfId="9664"/>
    <cellStyle name="Normal 3 2 3 2 2 3 2 3 2 2 2 3" xfId="9667"/>
    <cellStyle name="Normal 3 2 3 2 2 3 2 3 2 2 3" xfId="12921"/>
    <cellStyle name="Normal 3 2 3 2 2 3 2 3 2 2 4" xfId="12927"/>
    <cellStyle name="Normal 3 2 3 2 2 3 2 3 2 3" xfId="12932"/>
    <cellStyle name="Normal 3 2 3 2 2 3 2 3 2 3 2" xfId="12936"/>
    <cellStyle name="Normal 3 2 3 2 2 3 2 3 2 3 3" xfId="12943"/>
    <cellStyle name="Normal 3 2 3 2 2 3 2 3 2 4" xfId="12951"/>
    <cellStyle name="Normal 3 2 3 2 2 3 2 3 2 5" xfId="12965"/>
    <cellStyle name="Normal 3 2 3 2 2 3 2 3 3" xfId="12969"/>
    <cellStyle name="Normal 3 2 3 2 2 3 2 3 3 2" xfId="12971"/>
    <cellStyle name="Normal 3 2 3 2 2 3 2 3 3 2 2" xfId="5013"/>
    <cellStyle name="Normal 3 2 3 2 2 3 2 3 3 2 3" xfId="12974"/>
    <cellStyle name="Normal 3 2 3 2 2 3 2 3 3 3" xfId="12986"/>
    <cellStyle name="Normal 3 2 3 2 2 3 2 3 3 4" xfId="12348"/>
    <cellStyle name="Normal 3 2 3 2 2 3 2 3 4" xfId="12997"/>
    <cellStyle name="Normal 3 2 3 2 2 3 2 3 4 2" xfId="13000"/>
    <cellStyle name="Normal 3 2 3 2 2 3 2 3 4 3" xfId="13009"/>
    <cellStyle name="Normal 3 2 3 2 2 3 2 3 5" xfId="13015"/>
    <cellStyle name="Normal 3 2 3 2 2 3 2 3 6" xfId="13021"/>
    <cellStyle name="Normal 3 2 3 2 2 3 2 4" xfId="13030"/>
    <cellStyle name="Normal 3 2 3 2 2 3 2 4 2" xfId="6690"/>
    <cellStyle name="Normal 3 2 3 2 2 3 2 4 2 2" xfId="13035"/>
    <cellStyle name="Normal 3 2 3 2 2 3 2 4 2 2 2" xfId="13038"/>
    <cellStyle name="Normal 3 2 3 2 2 3 2 4 2 2 3" xfId="13044"/>
    <cellStyle name="Normal 3 2 3 2 2 3 2 4 2 3" xfId="10060"/>
    <cellStyle name="Normal 3 2 3 2 2 3 2 4 2 4" xfId="5257"/>
    <cellStyle name="Normal 3 2 3 2 2 3 2 4 3" xfId="6695"/>
    <cellStyle name="Normal 3 2 3 2 2 3 2 4 3 2" xfId="10317"/>
    <cellStyle name="Normal 3 2 3 2 2 3 2 4 3 3" xfId="13058"/>
    <cellStyle name="Normal 3 2 3 2 2 3 2 4 4" xfId="1594"/>
    <cellStyle name="Normal 3 2 3 2 2 3 2 4 5" xfId="1604"/>
    <cellStyle name="Normal 3 2 3 2 2 3 2 5" xfId="13065"/>
    <cellStyle name="Normal 3 2 3 2 2 3 2 5 2" xfId="13069"/>
    <cellStyle name="Normal 3 2 3 2 2 3 2 5 2 2" xfId="13070"/>
    <cellStyle name="Normal 3 2 3 2 2 3 2 5 2 3" xfId="13073"/>
    <cellStyle name="Normal 3 2 3 2 2 3 2 5 3" xfId="13083"/>
    <cellStyle name="Normal 3 2 3 2 2 3 2 5 4" xfId="13089"/>
    <cellStyle name="Normal 3 2 3 2 2 3 2 6" xfId="13103"/>
    <cellStyle name="Normal 3 2 3 2 2 3 2 6 2" xfId="13104"/>
    <cellStyle name="Normal 3 2 3 2 2 3 2 6 3" xfId="13111"/>
    <cellStyle name="Normal 3 2 3 2 2 3 2 7" xfId="12500"/>
    <cellStyle name="Normal 3 2 3 2 2 3 2 8" xfId="12502"/>
    <cellStyle name="Normal 3 2 3 2 2 3 3" xfId="19646"/>
    <cellStyle name="Normal 3 2 3 2 2 3 3 2" xfId="19647"/>
    <cellStyle name="Normal 3 2 3 2 2 3 3 2 2" xfId="19648"/>
    <cellStyle name="Normal 3 2 3 2 2 3 3 2 2 2" xfId="19649"/>
    <cellStyle name="Normal 3 2 3 2 2 3 3 2 2 2 2" xfId="19650"/>
    <cellStyle name="Normal 3 2 3 2 2 3 3 2 2 2 3" xfId="19651"/>
    <cellStyle name="Normal 3 2 3 2 2 3 3 2 2 3" xfId="19653"/>
    <cellStyle name="Normal 3 2 3 2 2 3 3 2 2 4" xfId="19655"/>
    <cellStyle name="Normal 3 2 3 2 2 3 3 2 3" xfId="19657"/>
    <cellStyle name="Normal 3 2 3 2 2 3 3 2 3 2" xfId="19658"/>
    <cellStyle name="Normal 3 2 3 2 2 3 3 2 3 3" xfId="19659"/>
    <cellStyle name="Normal 3 2 3 2 2 3 3 2 4" xfId="19661"/>
    <cellStyle name="Normal 3 2 3 2 2 3 3 2 5" xfId="19662"/>
    <cellStyle name="Normal 3 2 3 2 2 3 3 3" xfId="13129"/>
    <cellStyle name="Normal 3 2 3 2 2 3 3 3 2" xfId="5499"/>
    <cellStyle name="Normal 3 2 3 2 2 3 3 3 2 2" xfId="13131"/>
    <cellStyle name="Normal 3 2 3 2 2 3 3 3 2 3" xfId="11613"/>
    <cellStyle name="Normal 3 2 3 2 2 3 3 3 3" xfId="5503"/>
    <cellStyle name="Normal 3 2 3 2 2 3 3 3 4" xfId="5508"/>
    <cellStyle name="Normal 3 2 3 2 2 3 3 4" xfId="13151"/>
    <cellStyle name="Normal 3 2 3 2 2 3 3 4 2" xfId="5572"/>
    <cellStyle name="Normal 3 2 3 2 2 3 3 4 3" xfId="5579"/>
    <cellStyle name="Normal 3 2 3 2 2 3 3 5" xfId="13162"/>
    <cellStyle name="Normal 3 2 3 2 2 3 3 6" xfId="13177"/>
    <cellStyle name="Normal 3 2 3 2 2 3 4" xfId="19663"/>
    <cellStyle name="Normal 3 2 3 2 2 3 4 2" xfId="19664"/>
    <cellStyle name="Normal 3 2 3 2 2 3 4 2 2" xfId="6947"/>
    <cellStyle name="Normal 3 2 3 2 2 3 4 2 2 2" xfId="6951"/>
    <cellStyle name="Normal 3 2 3 2 2 3 4 2 2 2 2" xfId="19666"/>
    <cellStyle name="Normal 3 2 3 2 2 3 4 2 2 2 3" xfId="19668"/>
    <cellStyle name="Normal 3 2 3 2 2 3 4 2 2 3" xfId="6959"/>
    <cellStyle name="Normal 3 2 3 2 2 3 4 2 2 4" xfId="7884"/>
    <cellStyle name="Normal 3 2 3 2 2 3 4 2 3" xfId="5905"/>
    <cellStyle name="Normal 3 2 3 2 2 3 4 2 3 2" xfId="6969"/>
    <cellStyle name="Normal 3 2 3 2 2 3 4 2 3 3" xfId="6973"/>
    <cellStyle name="Normal 3 2 3 2 2 3 4 2 4" xfId="5912"/>
    <cellStyle name="Normal 3 2 3 2 2 3 4 2 5" xfId="6986"/>
    <cellStyle name="Normal 3 2 3 2 2 3 4 3" xfId="13188"/>
    <cellStyle name="Normal 3 2 3 2 2 3 4 3 2" xfId="6765"/>
    <cellStyle name="Normal 3 2 3 2 2 3 4 3 2 2" xfId="7967"/>
    <cellStyle name="Normal 3 2 3 2 2 3 4 3 2 3" xfId="8753"/>
    <cellStyle name="Normal 3 2 3 2 2 3 4 3 3" xfId="5915"/>
    <cellStyle name="Normal 3 2 3 2 2 3 4 3 4" xfId="5922"/>
    <cellStyle name="Normal 3 2 3 2 2 3 4 4" xfId="13198"/>
    <cellStyle name="Normal 3 2 3 2 2 3 4 4 2" xfId="6844"/>
    <cellStyle name="Normal 3 2 3 2 2 3 4 4 3" xfId="5928"/>
    <cellStyle name="Normal 3 2 3 2 2 3 4 5" xfId="13203"/>
    <cellStyle name="Normal 3 2 3 2 2 3 4 6" xfId="13205"/>
    <cellStyle name="Normal 3 2 3 2 2 3 5" xfId="19669"/>
    <cellStyle name="Normal 3 2 3 2 2 3 5 2" xfId="4783"/>
    <cellStyle name="Normal 3 2 3 2 2 3 5 2 2" xfId="7331"/>
    <cellStyle name="Normal 3 2 3 2 2 3 5 2 2 2" xfId="19670"/>
    <cellStyle name="Normal 3 2 3 2 2 3 5 2 2 3" xfId="19671"/>
    <cellStyle name="Normal 3 2 3 2 2 3 5 2 3" xfId="6954"/>
    <cellStyle name="Normal 3 2 3 2 2 3 5 2 4" xfId="6962"/>
    <cellStyle name="Normal 3 2 3 2 2 3 5 3" xfId="7525"/>
    <cellStyle name="Normal 3 2 3 2 2 3 5 3 2" xfId="7530"/>
    <cellStyle name="Normal 3 2 3 2 2 3 5 3 3" xfId="6965"/>
    <cellStyle name="Normal 3 2 3 2 2 3 5 4" xfId="7534"/>
    <cellStyle name="Normal 3 2 3 2 2 3 5 5" xfId="7541"/>
    <cellStyle name="Normal 3 2 3 2 2 3 6" xfId="19673"/>
    <cellStyle name="Normal 3 2 3 2 2 3 6 2" xfId="1751"/>
    <cellStyle name="Normal 3 2 3 2 2 3 6 2 2" xfId="7963"/>
    <cellStyle name="Normal 3 2 3 2 2 3 6 2 3" xfId="7971"/>
    <cellStyle name="Normal 3 2 3 2 2 3 6 3" xfId="1492"/>
    <cellStyle name="Normal 3 2 3 2 2 3 6 4" xfId="7989"/>
    <cellStyle name="Normal 3 2 3 2 2 3 7" xfId="19676"/>
    <cellStyle name="Normal 3 2 3 2 2 3 7 2" xfId="1803"/>
    <cellStyle name="Normal 3 2 3 2 2 3 7 3" xfId="13218"/>
    <cellStyle name="Normal 3 2 3 2 2 3 8" xfId="19681"/>
    <cellStyle name="Normal 3 2 3 2 2 3 9" xfId="19685"/>
    <cellStyle name="Normal 3 2 3 2 2 4" xfId="11566"/>
    <cellStyle name="Normal 3 2 3 2 2 4 2" xfId="14159"/>
    <cellStyle name="Normal 3 2 3 2 2 4 2 2" xfId="19688"/>
    <cellStyle name="Normal 3 2 3 2 2 4 2 2 2" xfId="11575"/>
    <cellStyle name="Normal 3 2 3 2 2 4 2 2 2 2" xfId="5849"/>
    <cellStyle name="Normal 3 2 3 2 2 4 2 2 2 2 2" xfId="19689"/>
    <cellStyle name="Normal 3 2 3 2 2 4 2 2 2 2 3" xfId="19691"/>
    <cellStyle name="Normal 3 2 3 2 2 4 2 2 2 3" xfId="5859"/>
    <cellStyle name="Normal 3 2 3 2 2 4 2 2 2 4" xfId="5869"/>
    <cellStyle name="Normal 3 2 3 2 2 4 2 2 3" xfId="19693"/>
    <cellStyle name="Normal 3 2 3 2 2 4 2 2 3 2" xfId="19694"/>
    <cellStyle name="Normal 3 2 3 2 2 4 2 2 3 3" xfId="19695"/>
    <cellStyle name="Normal 3 2 3 2 2 4 2 2 4" xfId="19696"/>
    <cellStyle name="Normal 3 2 3 2 2 4 2 2 5" xfId="19697"/>
    <cellStyle name="Normal 3 2 3 2 2 4 2 3" xfId="19699"/>
    <cellStyle name="Normal 3 2 3 2 2 4 2 3 2" xfId="19700"/>
    <cellStyle name="Normal 3 2 3 2 2 4 2 3 2 2" xfId="19701"/>
    <cellStyle name="Normal 3 2 3 2 2 4 2 3 2 3" xfId="19702"/>
    <cellStyle name="Normal 3 2 3 2 2 4 2 3 3" xfId="19703"/>
    <cellStyle name="Normal 3 2 3 2 2 4 2 3 4" xfId="19705"/>
    <cellStyle name="Normal 3 2 3 2 2 4 2 4" xfId="11479"/>
    <cellStyle name="Normal 3 2 3 2 2 4 2 4 2" xfId="11482"/>
    <cellStyle name="Normal 3 2 3 2 2 4 2 4 3" xfId="11485"/>
    <cellStyle name="Normal 3 2 3 2 2 4 2 5" xfId="11490"/>
    <cellStyle name="Normal 3 2 3 2 2 4 2 6" xfId="11495"/>
    <cellStyle name="Normal 3 2 3 2 2 4 3" xfId="14161"/>
    <cellStyle name="Normal 3 2 3 2 2 4 3 2" xfId="19707"/>
    <cellStyle name="Normal 3 2 3 2 2 4 3 2 2" xfId="6776"/>
    <cellStyle name="Normal 3 2 3 2 2 4 3 2 2 2" xfId="19708"/>
    <cellStyle name="Normal 3 2 3 2 2 4 3 2 2 2 2" xfId="18902"/>
    <cellStyle name="Normal 3 2 3 2 2 4 3 2 2 2 3" xfId="19710"/>
    <cellStyle name="Normal 3 2 3 2 2 4 3 2 2 3" xfId="19711"/>
    <cellStyle name="Normal 3 2 3 2 2 4 3 2 2 4" xfId="19713"/>
    <cellStyle name="Normal 3 2 3 2 2 4 3 2 3" xfId="6796"/>
    <cellStyle name="Normal 3 2 3 2 2 4 3 2 3 2" xfId="19714"/>
    <cellStyle name="Normal 3 2 3 2 2 4 3 2 3 3" xfId="19715"/>
    <cellStyle name="Normal 3 2 3 2 2 4 3 2 4" xfId="6809"/>
    <cellStyle name="Normal 3 2 3 2 2 4 3 2 5" xfId="6831"/>
    <cellStyle name="Normal 3 2 3 2 2 4 3 3" xfId="19716"/>
    <cellStyle name="Normal 3 2 3 2 2 4 3 3 2" xfId="19717"/>
    <cellStyle name="Normal 3 2 3 2 2 4 3 3 2 2" xfId="5559"/>
    <cellStyle name="Normal 3 2 3 2 2 4 3 3 2 3" xfId="5065"/>
    <cellStyle name="Normal 3 2 3 2 2 4 3 3 3" xfId="19718"/>
    <cellStyle name="Normal 3 2 3 2 2 4 3 3 4" xfId="19720"/>
    <cellStyle name="Normal 3 2 3 2 2 4 3 4" xfId="11095"/>
    <cellStyle name="Normal 3 2 3 2 2 4 3 4 2" xfId="19721"/>
    <cellStyle name="Normal 3 2 3 2 2 4 3 4 3" xfId="19722"/>
    <cellStyle name="Normal 3 2 3 2 2 4 3 5" xfId="11099"/>
    <cellStyle name="Normal 3 2 3 2 2 4 3 6" xfId="19723"/>
    <cellStyle name="Normal 3 2 3 2 2 4 4" xfId="19724"/>
    <cellStyle name="Normal 3 2 3 2 2 4 4 2" xfId="8655"/>
    <cellStyle name="Normal 3 2 3 2 2 4 4 2 2" xfId="19726"/>
    <cellStyle name="Normal 3 2 3 2 2 4 4 2 2 2" xfId="19727"/>
    <cellStyle name="Normal 3 2 3 2 2 4 4 2 2 3" xfId="19728"/>
    <cellStyle name="Normal 3 2 3 2 2 4 4 2 3" xfId="19729"/>
    <cellStyle name="Normal 3 2 3 2 2 4 4 2 4" xfId="19730"/>
    <cellStyle name="Normal 3 2 3 2 2 4 4 3" xfId="19731"/>
    <cellStyle name="Normal 3 2 3 2 2 4 4 3 2" xfId="19732"/>
    <cellStyle name="Normal 3 2 3 2 2 4 4 3 3" xfId="19733"/>
    <cellStyle name="Normal 3 2 3 2 2 4 4 4" xfId="19734"/>
    <cellStyle name="Normal 3 2 3 2 2 4 4 5" xfId="19735"/>
    <cellStyle name="Normal 3 2 3 2 2 4 5" xfId="19736"/>
    <cellStyle name="Normal 3 2 3 2 2 4 5 2" xfId="19737"/>
    <cellStyle name="Normal 3 2 3 2 2 4 5 2 2" xfId="19739"/>
    <cellStyle name="Normal 3 2 3 2 2 4 5 2 3" xfId="19740"/>
    <cellStyle name="Normal 3 2 3 2 2 4 5 3" xfId="19741"/>
    <cellStyle name="Normal 3 2 3 2 2 4 5 4" xfId="19742"/>
    <cellStyle name="Normal 3 2 3 2 2 4 6" xfId="19744"/>
    <cellStyle name="Normal 3 2 3 2 2 4 6 2" xfId="1883"/>
    <cellStyle name="Normal 3 2 3 2 2 4 6 3" xfId="1890"/>
    <cellStyle name="Normal 3 2 3 2 2 4 7" xfId="19747"/>
    <cellStyle name="Normal 3 2 3 2 2 4 8" xfId="19750"/>
    <cellStyle name="Normal 3 2 3 2 2 5" xfId="14164"/>
    <cellStyle name="Normal 3 2 3 2 2 5 2" xfId="19751"/>
    <cellStyle name="Normal 3 2 3 2 2 5 2 2" xfId="19401"/>
    <cellStyle name="Normal 3 2 3 2 2 5 2 2 2" xfId="19752"/>
    <cellStyle name="Normal 3 2 3 2 2 5 2 2 2 2" xfId="6148"/>
    <cellStyle name="Normal 3 2 3 2 2 5 2 2 2 3" xfId="6158"/>
    <cellStyle name="Normal 3 2 3 2 2 5 2 2 3" xfId="19753"/>
    <cellStyle name="Normal 3 2 3 2 2 5 2 2 4" xfId="19754"/>
    <cellStyle name="Normal 3 2 3 2 2 5 2 3" xfId="19403"/>
    <cellStyle name="Normal 3 2 3 2 2 5 2 3 2" xfId="19755"/>
    <cellStyle name="Normal 3 2 3 2 2 5 2 3 3" xfId="19756"/>
    <cellStyle name="Normal 3 2 3 2 2 5 2 4" xfId="19758"/>
    <cellStyle name="Normal 3 2 3 2 2 5 2 5" xfId="19760"/>
    <cellStyle name="Normal 3 2 3 2 2 5 3" xfId="19761"/>
    <cellStyle name="Normal 3 2 3 2 2 5 3 2" xfId="19762"/>
    <cellStyle name="Normal 3 2 3 2 2 5 3 2 2" xfId="19763"/>
    <cellStyle name="Normal 3 2 3 2 2 5 3 2 3" xfId="19764"/>
    <cellStyle name="Normal 3 2 3 2 2 5 3 3" xfId="19765"/>
    <cellStyle name="Normal 3 2 3 2 2 5 3 4" xfId="19766"/>
    <cellStyle name="Normal 3 2 3 2 2 5 4" xfId="19767"/>
    <cellStyle name="Normal 3 2 3 2 2 5 4 2" xfId="14644"/>
    <cellStyle name="Normal 3 2 3 2 2 5 4 3" xfId="14651"/>
    <cellStyle name="Normal 3 2 3 2 2 5 5" xfId="19768"/>
    <cellStyle name="Normal 3 2 3 2 2 5 6" xfId="19769"/>
    <cellStyle name="Normal 3 2 3 2 2 6" xfId="9460"/>
    <cellStyle name="Normal 3 2 3 2 2 6 2" xfId="9466"/>
    <cellStyle name="Normal 3 2 3 2 2 6 2 2" xfId="19770"/>
    <cellStyle name="Normal 3 2 3 2 2 6 2 2 2" xfId="17722"/>
    <cellStyle name="Normal 3 2 3 2 2 6 2 2 2 2" xfId="19771"/>
    <cellStyle name="Normal 3 2 3 2 2 6 2 2 2 3" xfId="19772"/>
    <cellStyle name="Normal 3 2 3 2 2 6 2 2 3" xfId="19773"/>
    <cellStyle name="Normal 3 2 3 2 2 6 2 2 4" xfId="19774"/>
    <cellStyle name="Normal 3 2 3 2 2 6 2 3" xfId="19775"/>
    <cellStyle name="Normal 3 2 3 2 2 6 2 3 2" xfId="19776"/>
    <cellStyle name="Normal 3 2 3 2 2 6 2 3 3" xfId="19777"/>
    <cellStyle name="Normal 3 2 3 2 2 6 2 4" xfId="19778"/>
    <cellStyle name="Normal 3 2 3 2 2 6 2 5" xfId="19779"/>
    <cellStyle name="Normal 3 2 3 2 2 6 3" xfId="9474"/>
    <cellStyle name="Normal 3 2 3 2 2 6 3 2" xfId="19780"/>
    <cellStyle name="Normal 3 2 3 2 2 6 3 2 2" xfId="18116"/>
    <cellStyle name="Normal 3 2 3 2 2 6 3 2 3" xfId="19781"/>
    <cellStyle name="Normal 3 2 3 2 2 6 3 3" xfId="19782"/>
    <cellStyle name="Normal 3 2 3 2 2 6 3 4" xfId="19783"/>
    <cellStyle name="Normal 3 2 3 2 2 6 4" xfId="19784"/>
    <cellStyle name="Normal 3 2 3 2 2 6 4 2" xfId="14754"/>
    <cellStyle name="Normal 3 2 3 2 2 6 4 3" xfId="19785"/>
    <cellStyle name="Normal 3 2 3 2 2 6 5" xfId="19786"/>
    <cellStyle name="Normal 3 2 3 2 2 6 6" xfId="19787"/>
    <cellStyle name="Normal 3 2 3 2 2 7" xfId="9477"/>
    <cellStyle name="Normal 3 2 3 2 2 7 2" xfId="15715"/>
    <cellStyle name="Normal 3 2 3 2 2 7 2 2" xfId="19788"/>
    <cellStyle name="Normal 3 2 3 2 2 7 2 2 2" xfId="18685"/>
    <cellStyle name="Normal 3 2 3 2 2 7 2 2 3" xfId="18688"/>
    <cellStyle name="Normal 3 2 3 2 2 7 2 3" xfId="19789"/>
    <cellStyle name="Normal 3 2 3 2 2 7 2 4" xfId="19790"/>
    <cellStyle name="Normal 3 2 3 2 2 7 3" xfId="19791"/>
    <cellStyle name="Normal 3 2 3 2 2 7 3 2" xfId="19792"/>
    <cellStyle name="Normal 3 2 3 2 2 7 3 3" xfId="19793"/>
    <cellStyle name="Normal 3 2 3 2 2 7 4" xfId="11172"/>
    <cellStyle name="Normal 3 2 3 2 2 7 5" xfId="11177"/>
    <cellStyle name="Normal 3 2 3 2 2 8" xfId="9480"/>
    <cellStyle name="Normal 3 2 3 2 2 8 2" xfId="16230"/>
    <cellStyle name="Normal 3 2 3 2 2 8 2 2" xfId="19794"/>
    <cellStyle name="Normal 3 2 3 2 2 8 2 3" xfId="19796"/>
    <cellStyle name="Normal 3 2 3 2 2 8 3" xfId="16233"/>
    <cellStyle name="Normal 3 2 3 2 2 8 4" xfId="19797"/>
    <cellStyle name="Normal 3 2 3 2 2 9" xfId="19798"/>
    <cellStyle name="Normal 3 2 3 2 2 9 2" xfId="16245"/>
    <cellStyle name="Normal 3 2 3 2 2 9 3" xfId="19799"/>
    <cellStyle name="Normal 3 2 3 2 3" xfId="7593"/>
    <cellStyle name="Normal 3 2 3 2 3 10" xfId="19800"/>
    <cellStyle name="Normal 3 2 3 2 3 11" xfId="19802"/>
    <cellStyle name="Normal 3 2 3 2 3 2" xfId="12679"/>
    <cellStyle name="Normal 3 2 3 2 3 2 10" xfId="2773"/>
    <cellStyle name="Normal 3 2 3 2 3 2 2" xfId="19803"/>
    <cellStyle name="Normal 3 2 3 2 3 2 2 2" xfId="15751"/>
    <cellStyle name="Normal 3 2 3 2 3 2 2 2 2" xfId="15753"/>
    <cellStyle name="Normal 3 2 3 2 3 2 2 2 2 2" xfId="15756"/>
    <cellStyle name="Normal 3 2 3 2 3 2 2 2 2 2 2" xfId="15760"/>
    <cellStyle name="Normal 3 2 3 2 3 2 2 2 2 2 2 2" xfId="14234"/>
    <cellStyle name="Normal 3 2 3 2 3 2 2 2 2 2 2 2 2" xfId="15763"/>
    <cellStyle name="Normal 3 2 3 2 3 2 2 2 2 2 2 2 3" xfId="15768"/>
    <cellStyle name="Normal 3 2 3 2 3 2 2 2 2 2 2 3" xfId="9576"/>
    <cellStyle name="Normal 3 2 3 2 3 2 2 2 2 2 2 4" xfId="9584"/>
    <cellStyle name="Normal 3 2 3 2 3 2 2 2 2 2 3" xfId="15772"/>
    <cellStyle name="Normal 3 2 3 2 3 2 2 2 2 2 3 2" xfId="15775"/>
    <cellStyle name="Normal 3 2 3 2 3 2 2 2 2 2 3 3" xfId="15779"/>
    <cellStyle name="Normal 3 2 3 2 3 2 2 2 2 2 4" xfId="9901"/>
    <cellStyle name="Normal 3 2 3 2 3 2 2 2 2 2 5" xfId="9907"/>
    <cellStyle name="Normal 3 2 3 2 3 2 2 2 2 3" xfId="15784"/>
    <cellStyle name="Normal 3 2 3 2 3 2 2 2 2 3 2" xfId="15787"/>
    <cellStyle name="Normal 3 2 3 2 3 2 2 2 2 3 2 2" xfId="15789"/>
    <cellStyle name="Normal 3 2 3 2 3 2 2 2 2 3 2 3" xfId="15792"/>
    <cellStyle name="Normal 3 2 3 2 3 2 2 2 2 3 3" xfId="15796"/>
    <cellStyle name="Normal 3 2 3 2 3 2 2 2 2 3 4" xfId="9918"/>
    <cellStyle name="Normal 3 2 3 2 3 2 2 2 2 4" xfId="15800"/>
    <cellStyle name="Normal 3 2 3 2 3 2 2 2 2 4 2" xfId="7977"/>
    <cellStyle name="Normal 3 2 3 2 3 2 2 2 2 4 3" xfId="15805"/>
    <cellStyle name="Normal 3 2 3 2 3 2 2 2 2 5" xfId="15810"/>
    <cellStyle name="Normal 3 2 3 2 3 2 2 2 2 6" xfId="15813"/>
    <cellStyle name="Normal 3 2 3 2 3 2 2 2 3" xfId="15815"/>
    <cellStyle name="Normal 3 2 3 2 3 2 2 2 3 2" xfId="15818"/>
    <cellStyle name="Normal 3 2 3 2 3 2 2 2 3 2 2" xfId="4105"/>
    <cellStyle name="Normal 3 2 3 2 3 2 2 2 3 2 2 2" xfId="15822"/>
    <cellStyle name="Normal 3 2 3 2 3 2 2 2 3 2 2 2 2" xfId="1205"/>
    <cellStyle name="Normal 3 2 3 2 3 2 2 2 3 2 2 2 3" xfId="181"/>
    <cellStyle name="Normal 3 2 3 2 3 2 2 2 3 2 2 3" xfId="15828"/>
    <cellStyle name="Normal 3 2 3 2 3 2 2 2 3 2 2 4" xfId="15834"/>
    <cellStyle name="Normal 3 2 3 2 3 2 2 2 3 2 3" xfId="4146"/>
    <cellStyle name="Normal 3 2 3 2 3 2 2 2 3 2 3 2" xfId="15838"/>
    <cellStyle name="Normal 3 2 3 2 3 2 2 2 3 2 3 3" xfId="12734"/>
    <cellStyle name="Normal 3 2 3 2 3 2 2 2 3 2 4" xfId="2506"/>
    <cellStyle name="Normal 3 2 3 2 3 2 2 2 3 2 5" xfId="2519"/>
    <cellStyle name="Normal 3 2 3 2 3 2 2 2 3 3" xfId="15843"/>
    <cellStyle name="Normal 3 2 3 2 3 2 2 2 3 3 2" xfId="5541"/>
    <cellStyle name="Normal 3 2 3 2 3 2 2 2 3 3 2 2" xfId="15845"/>
    <cellStyle name="Normal 3 2 3 2 3 2 2 2 3 3 2 3" xfId="15849"/>
    <cellStyle name="Normal 3 2 3 2 3 2 2 2 3 3 3" xfId="5546"/>
    <cellStyle name="Normal 3 2 3 2 3 2 2 2 3 3 4" xfId="75"/>
    <cellStyle name="Normal 3 2 3 2 3 2 2 2 3 4" xfId="15854"/>
    <cellStyle name="Normal 3 2 3 2 3 2 2 2 3 4 2" xfId="15146"/>
    <cellStyle name="Normal 3 2 3 2 3 2 2 2 3 4 3" xfId="15152"/>
    <cellStyle name="Normal 3 2 3 2 3 2 2 2 3 5" xfId="15858"/>
    <cellStyle name="Normal 3 2 3 2 3 2 2 2 3 6" xfId="15860"/>
    <cellStyle name="Normal 3 2 3 2 3 2 2 2 4" xfId="15863"/>
    <cellStyle name="Normal 3 2 3 2 3 2 2 2 4 2" xfId="15867"/>
    <cellStyle name="Normal 3 2 3 2 3 2 2 2 4 2 2" xfId="6724"/>
    <cellStyle name="Normal 3 2 3 2 3 2 2 2 4 2 2 2" xfId="7757"/>
    <cellStyle name="Normal 3 2 3 2 3 2 2 2 4 2 2 3" xfId="9643"/>
    <cellStyle name="Normal 3 2 3 2 3 2 2 2 4 2 3" xfId="6735"/>
    <cellStyle name="Normal 3 2 3 2 3 2 2 2 4 2 4" xfId="3312"/>
    <cellStyle name="Normal 3 2 3 2 3 2 2 2 4 3" xfId="15871"/>
    <cellStyle name="Normal 3 2 3 2 3 2 2 2 4 3 2" xfId="6797"/>
    <cellStyle name="Normal 3 2 3 2 3 2 2 2 4 3 3" xfId="6802"/>
    <cellStyle name="Normal 3 2 3 2 3 2 2 2 4 4" xfId="15875"/>
    <cellStyle name="Normal 3 2 3 2 3 2 2 2 4 5" xfId="15877"/>
    <cellStyle name="Normal 3 2 3 2 3 2 2 2 5" xfId="15881"/>
    <cellStyle name="Normal 3 2 3 2 3 2 2 2 5 2" xfId="15885"/>
    <cellStyle name="Normal 3 2 3 2 3 2 2 2 5 2 2" xfId="15887"/>
    <cellStyle name="Normal 3 2 3 2 3 2 2 2 5 2 3" xfId="15889"/>
    <cellStyle name="Normal 3 2 3 2 3 2 2 2 5 3" xfId="15893"/>
    <cellStyle name="Normal 3 2 3 2 3 2 2 2 5 4" xfId="15895"/>
    <cellStyle name="Normal 3 2 3 2 3 2 2 2 6" xfId="15898"/>
    <cellStyle name="Normal 3 2 3 2 3 2 2 2 6 2" xfId="15903"/>
    <cellStyle name="Normal 3 2 3 2 3 2 2 2 6 3" xfId="15905"/>
    <cellStyle name="Normal 3 2 3 2 3 2 2 2 7" xfId="5944"/>
    <cellStyle name="Normal 3 2 3 2 3 2 2 2 8" xfId="4804"/>
    <cellStyle name="Normal 3 2 3 2 3 2 2 3" xfId="15907"/>
    <cellStyle name="Normal 3 2 3 2 3 2 2 3 2" xfId="15909"/>
    <cellStyle name="Normal 3 2 3 2 3 2 2 3 2 2" xfId="15912"/>
    <cellStyle name="Normal 3 2 3 2 3 2 2 3 2 2 2" xfId="15916"/>
    <cellStyle name="Normal 3 2 3 2 3 2 2 3 2 2 2 2" xfId="15919"/>
    <cellStyle name="Normal 3 2 3 2 3 2 2 3 2 2 2 3" xfId="4550"/>
    <cellStyle name="Normal 3 2 3 2 3 2 2 3 2 2 3" xfId="15922"/>
    <cellStyle name="Normal 3 2 3 2 3 2 2 3 2 2 4" xfId="13299"/>
    <cellStyle name="Normal 3 2 3 2 3 2 2 3 2 3" xfId="15925"/>
    <cellStyle name="Normal 3 2 3 2 3 2 2 3 2 3 2" xfId="15927"/>
    <cellStyle name="Normal 3 2 3 2 3 2 2 3 2 3 3" xfId="15929"/>
    <cellStyle name="Normal 3 2 3 2 3 2 2 3 2 4" xfId="15933"/>
    <cellStyle name="Normal 3 2 3 2 3 2 2 3 2 5" xfId="15936"/>
    <cellStyle name="Normal 3 2 3 2 3 2 2 3 3" xfId="15938"/>
    <cellStyle name="Normal 3 2 3 2 3 2 2 3 3 2" xfId="15941"/>
    <cellStyle name="Normal 3 2 3 2 3 2 2 3 3 2 2" xfId="15943"/>
    <cellStyle name="Normal 3 2 3 2 3 2 2 3 3 2 3" xfId="15946"/>
    <cellStyle name="Normal 3 2 3 2 3 2 2 3 3 3" xfId="15949"/>
    <cellStyle name="Normal 3 2 3 2 3 2 2 3 3 4" xfId="15951"/>
    <cellStyle name="Normal 3 2 3 2 3 2 2 3 4" xfId="3762"/>
    <cellStyle name="Normal 3 2 3 2 3 2 2 3 4 2" xfId="15956"/>
    <cellStyle name="Normal 3 2 3 2 3 2 2 3 4 3" xfId="15960"/>
    <cellStyle name="Normal 3 2 3 2 3 2 2 3 5" xfId="6039"/>
    <cellStyle name="Normal 3 2 3 2 3 2 2 3 6" xfId="15964"/>
    <cellStyle name="Normal 3 2 3 2 3 2 2 4" xfId="15970"/>
    <cellStyle name="Normal 3 2 3 2 3 2 2 4 2" xfId="3153"/>
    <cellStyle name="Normal 3 2 3 2 3 2 2 4 2 2" xfId="3157"/>
    <cellStyle name="Normal 3 2 3 2 3 2 2 4 2 2 2" xfId="15972"/>
    <cellStyle name="Normal 3 2 3 2 3 2 2 4 2 2 2 2" xfId="15974"/>
    <cellStyle name="Normal 3 2 3 2 3 2 2 4 2 2 2 3" xfId="3231"/>
    <cellStyle name="Normal 3 2 3 2 3 2 2 4 2 2 3" xfId="15977"/>
    <cellStyle name="Normal 3 2 3 2 3 2 2 4 2 2 4" xfId="13323"/>
    <cellStyle name="Normal 3 2 3 2 3 2 2 4 2 3" xfId="3164"/>
    <cellStyle name="Normal 3 2 3 2 3 2 2 4 2 3 2" xfId="15979"/>
    <cellStyle name="Normal 3 2 3 2 3 2 2 4 2 3 3" xfId="15981"/>
    <cellStyle name="Normal 3 2 3 2 3 2 2 4 2 4" xfId="3829"/>
    <cellStyle name="Normal 3 2 3 2 3 2 2 4 2 5" xfId="2827"/>
    <cellStyle name="Normal 3 2 3 2 3 2 2 4 3" xfId="3173"/>
    <cellStyle name="Normal 3 2 3 2 3 2 2 4 3 2" xfId="3895"/>
    <cellStyle name="Normal 3 2 3 2 3 2 2 4 3 2 2" xfId="15983"/>
    <cellStyle name="Normal 3 2 3 2 3 2 2 4 3 2 3" xfId="15985"/>
    <cellStyle name="Normal 3 2 3 2 3 2 2 4 3 3" xfId="3902"/>
    <cellStyle name="Normal 3 2 3 2 3 2 2 4 3 4" xfId="3908"/>
    <cellStyle name="Normal 3 2 3 2 3 2 2 4 4" xfId="3179"/>
    <cellStyle name="Normal 3 2 3 2 3 2 2 4 4 2" xfId="15989"/>
    <cellStyle name="Normal 3 2 3 2 3 2 2 4 4 3" xfId="15992"/>
    <cellStyle name="Normal 3 2 3 2 3 2 2 4 5" xfId="15996"/>
    <cellStyle name="Normal 3 2 3 2 3 2 2 4 6" xfId="16000"/>
    <cellStyle name="Normal 3 2 3 2 3 2 2 5" xfId="16007"/>
    <cellStyle name="Normal 3 2 3 2 3 2 2 5 2" xfId="16008"/>
    <cellStyle name="Normal 3 2 3 2 3 2 2 5 2 2" xfId="7092"/>
    <cellStyle name="Normal 3 2 3 2 3 2 2 5 2 2 2" xfId="16010"/>
    <cellStyle name="Normal 3 2 3 2 3 2 2 5 2 2 3" xfId="16012"/>
    <cellStyle name="Normal 3 2 3 2 3 2 2 5 2 3" xfId="7100"/>
    <cellStyle name="Normal 3 2 3 2 3 2 2 5 2 4" xfId="7110"/>
    <cellStyle name="Normal 3 2 3 2 3 2 2 5 3" xfId="16014"/>
    <cellStyle name="Normal 3 2 3 2 3 2 2 5 3 2" xfId="2845"/>
    <cellStyle name="Normal 3 2 3 2 3 2 2 5 3 3" xfId="2856"/>
    <cellStyle name="Normal 3 2 3 2 3 2 2 5 4" xfId="16017"/>
    <cellStyle name="Normal 3 2 3 2 3 2 2 5 5" xfId="16022"/>
    <cellStyle name="Normal 3 2 3 2 3 2 2 6" xfId="16031"/>
    <cellStyle name="Normal 3 2 3 2 3 2 2 6 2" xfId="16033"/>
    <cellStyle name="Normal 3 2 3 2 3 2 2 6 2 2" xfId="4216"/>
    <cellStyle name="Normal 3 2 3 2 3 2 2 6 2 3" xfId="4231"/>
    <cellStyle name="Normal 3 2 3 2 3 2 2 6 3" xfId="3244"/>
    <cellStyle name="Normal 3 2 3 2 3 2 2 6 4" xfId="3777"/>
    <cellStyle name="Normal 3 2 3 2 3 2 2 7" xfId="16037"/>
    <cellStyle name="Normal 3 2 3 2 3 2 2 7 2" xfId="16041"/>
    <cellStyle name="Normal 3 2 3 2 3 2 2 7 3" xfId="346"/>
    <cellStyle name="Normal 3 2 3 2 3 2 2 8" xfId="18371"/>
    <cellStyle name="Normal 3 2 3 2 3 2 2 9" xfId="18374"/>
    <cellStyle name="Normal 3 2 3 2 3 2 3" xfId="19804"/>
    <cellStyle name="Normal 3 2 3 2 3 2 3 2" xfId="16452"/>
    <cellStyle name="Normal 3 2 3 2 3 2 3 2 2" xfId="16454"/>
    <cellStyle name="Normal 3 2 3 2 3 2 3 2 2 2" xfId="16458"/>
    <cellStyle name="Normal 3 2 3 2 3 2 3 2 2 2 2" xfId="16463"/>
    <cellStyle name="Normal 3 2 3 2 3 2 3 2 2 2 2 2" xfId="9530"/>
    <cellStyle name="Normal 3 2 3 2 3 2 3 2 2 2 2 3" xfId="9539"/>
    <cellStyle name="Normal 3 2 3 2 3 2 3 2 2 2 3" xfId="16468"/>
    <cellStyle name="Normal 3 2 3 2 3 2 3 2 2 2 4" xfId="12955"/>
    <cellStyle name="Normal 3 2 3 2 3 2 3 2 2 3" xfId="16474"/>
    <cellStyle name="Normal 3 2 3 2 3 2 3 2 2 3 2" xfId="16478"/>
    <cellStyle name="Normal 3 2 3 2 3 2 3 2 2 3 3" xfId="16482"/>
    <cellStyle name="Normal 3 2 3 2 3 2 3 2 2 4" xfId="16485"/>
    <cellStyle name="Normal 3 2 3 2 3 2 3 2 2 5" xfId="16493"/>
    <cellStyle name="Normal 3 2 3 2 3 2 3 2 3" xfId="16497"/>
    <cellStyle name="Normal 3 2 3 2 3 2 3 2 3 2" xfId="16500"/>
    <cellStyle name="Normal 3 2 3 2 3 2 3 2 3 2 2" xfId="16504"/>
    <cellStyle name="Normal 3 2 3 2 3 2 3 2 3 2 3" xfId="16512"/>
    <cellStyle name="Normal 3 2 3 2 3 2 3 2 3 3" xfId="16518"/>
    <cellStyle name="Normal 3 2 3 2 3 2 3 2 3 4" xfId="16522"/>
    <cellStyle name="Normal 3 2 3 2 3 2 3 2 4" xfId="16527"/>
    <cellStyle name="Normal 3 2 3 2 3 2 3 2 4 2" xfId="16530"/>
    <cellStyle name="Normal 3 2 3 2 3 2 3 2 4 3" xfId="16541"/>
    <cellStyle name="Normal 3 2 3 2 3 2 3 2 5" xfId="16548"/>
    <cellStyle name="Normal 3 2 3 2 3 2 3 2 6" xfId="16558"/>
    <cellStyle name="Normal 3 2 3 2 3 2 3 3" xfId="16565"/>
    <cellStyle name="Normal 3 2 3 2 3 2 3 3 2" xfId="16567"/>
    <cellStyle name="Normal 3 2 3 2 3 2 3 3 2 2" xfId="16570"/>
    <cellStyle name="Normal 3 2 3 2 3 2 3 3 2 2 2" xfId="761"/>
    <cellStyle name="Normal 3 2 3 2 3 2 3 3 2 2 2 2" xfId="414"/>
    <cellStyle name="Normal 3 2 3 2 3 2 3 3 2 2 2 3" xfId="468"/>
    <cellStyle name="Normal 3 2 3 2 3 2 3 3 2 2 3" xfId="2747"/>
    <cellStyle name="Normal 3 2 3 2 3 2 3 3 2 2 4" xfId="2762"/>
    <cellStyle name="Normal 3 2 3 2 3 2 3 3 2 3" xfId="16574"/>
    <cellStyle name="Normal 3 2 3 2 3 2 3 3 2 3 2" xfId="5750"/>
    <cellStyle name="Normal 3 2 3 2 3 2 3 3 2 3 3" xfId="5759"/>
    <cellStyle name="Normal 3 2 3 2 3 2 3 3 2 4" xfId="16578"/>
    <cellStyle name="Normal 3 2 3 2 3 2 3 3 2 5" xfId="16580"/>
    <cellStyle name="Normal 3 2 3 2 3 2 3 3 3" xfId="16582"/>
    <cellStyle name="Normal 3 2 3 2 3 2 3 3 3 2" xfId="16585"/>
    <cellStyle name="Normal 3 2 3 2 3 2 3 3 3 2 2" xfId="8236"/>
    <cellStyle name="Normal 3 2 3 2 3 2 3 3 3 2 3" xfId="8241"/>
    <cellStyle name="Normal 3 2 3 2 3 2 3 3 3 3" xfId="16589"/>
    <cellStyle name="Normal 3 2 3 2 3 2 3 3 3 4" xfId="16591"/>
    <cellStyle name="Normal 3 2 3 2 3 2 3 3 4" xfId="16594"/>
    <cellStyle name="Normal 3 2 3 2 3 2 3 3 4 2" xfId="16598"/>
    <cellStyle name="Normal 3 2 3 2 3 2 3 3 4 3" xfId="16602"/>
    <cellStyle name="Normal 3 2 3 2 3 2 3 3 5" xfId="16607"/>
    <cellStyle name="Normal 3 2 3 2 3 2 3 3 6" xfId="16612"/>
    <cellStyle name="Normal 3 2 3 2 3 2 3 4" xfId="16618"/>
    <cellStyle name="Normal 3 2 3 2 3 2 3 4 2" xfId="16619"/>
    <cellStyle name="Normal 3 2 3 2 3 2 3 4 2 2" xfId="16622"/>
    <cellStyle name="Normal 3 2 3 2 3 2 3 4 2 2 2" xfId="14516"/>
    <cellStyle name="Normal 3 2 3 2 3 2 3 4 2 2 3" xfId="12416"/>
    <cellStyle name="Normal 3 2 3 2 3 2 3 4 2 3" xfId="16626"/>
    <cellStyle name="Normal 3 2 3 2 3 2 3 4 2 4" xfId="16632"/>
    <cellStyle name="Normal 3 2 3 2 3 2 3 4 3" xfId="16635"/>
    <cellStyle name="Normal 3 2 3 2 3 2 3 4 3 2" xfId="14982"/>
    <cellStyle name="Normal 3 2 3 2 3 2 3 4 3 3" xfId="14987"/>
    <cellStyle name="Normal 3 2 3 2 3 2 3 4 4" xfId="16638"/>
    <cellStyle name="Normal 3 2 3 2 3 2 3 4 5" xfId="16646"/>
    <cellStyle name="Normal 3 2 3 2 3 2 3 5" xfId="16654"/>
    <cellStyle name="Normal 3 2 3 2 3 2 3 5 2" xfId="16655"/>
    <cellStyle name="Normal 3 2 3 2 3 2 3 5 2 2" xfId="16658"/>
    <cellStyle name="Normal 3 2 3 2 3 2 3 5 2 3" xfId="16663"/>
    <cellStyle name="Normal 3 2 3 2 3 2 3 5 3" xfId="16668"/>
    <cellStyle name="Normal 3 2 3 2 3 2 3 5 4" xfId="16675"/>
    <cellStyle name="Normal 3 2 3 2 3 2 3 6" xfId="16678"/>
    <cellStyle name="Normal 3 2 3 2 3 2 3 6 2" xfId="16680"/>
    <cellStyle name="Normal 3 2 3 2 3 2 3 6 3" xfId="4580"/>
    <cellStyle name="Normal 3 2 3 2 3 2 3 7" xfId="16688"/>
    <cellStyle name="Normal 3 2 3 2 3 2 3 8" xfId="18377"/>
    <cellStyle name="Normal 3 2 3 2 3 2 4" xfId="19805"/>
    <cellStyle name="Normal 3 2 3 2 3 2 4 2" xfId="19808"/>
    <cellStyle name="Normal 3 2 3 2 3 2 4 2 2" xfId="19810"/>
    <cellStyle name="Normal 3 2 3 2 3 2 4 2 2 2" xfId="19528"/>
    <cellStyle name="Normal 3 2 3 2 3 2 4 2 2 2 2" xfId="19812"/>
    <cellStyle name="Normal 3 2 3 2 3 2 4 2 2 2 3" xfId="19814"/>
    <cellStyle name="Normal 3 2 3 2 3 2 4 2 2 3" xfId="19531"/>
    <cellStyle name="Normal 3 2 3 2 3 2 4 2 2 4" xfId="19816"/>
    <cellStyle name="Normal 3 2 3 2 3 2 4 2 3" xfId="15073"/>
    <cellStyle name="Normal 3 2 3 2 3 2 4 2 3 2" xfId="19538"/>
    <cellStyle name="Normal 3 2 3 2 3 2 4 2 3 3" xfId="19818"/>
    <cellStyle name="Normal 3 2 3 2 3 2 4 2 4" xfId="15076"/>
    <cellStyle name="Normal 3 2 3 2 3 2 4 2 5" xfId="18434"/>
    <cellStyle name="Normal 3 2 3 2 3 2 4 3" xfId="19820"/>
    <cellStyle name="Normal 3 2 3 2 3 2 4 3 2" xfId="19821"/>
    <cellStyle name="Normal 3 2 3 2 3 2 4 3 2 2" xfId="11588"/>
    <cellStyle name="Normal 3 2 3 2 3 2 4 3 2 3" xfId="11670"/>
    <cellStyle name="Normal 3 2 3 2 3 2 4 3 3" xfId="19822"/>
    <cellStyle name="Normal 3 2 3 2 3 2 4 3 4" xfId="19824"/>
    <cellStyle name="Normal 3 2 3 2 3 2 4 4" xfId="3092"/>
    <cellStyle name="Normal 3 2 3 2 3 2 4 4 2" xfId="19825"/>
    <cellStyle name="Normal 3 2 3 2 3 2 4 4 3" xfId="19826"/>
    <cellStyle name="Normal 3 2 3 2 3 2 4 5" xfId="3098"/>
    <cellStyle name="Normal 3 2 3 2 3 2 4 6" xfId="19827"/>
    <cellStyle name="Normal 3 2 3 2 3 2 5" xfId="19828"/>
    <cellStyle name="Normal 3 2 3 2 3 2 5 2" xfId="19830"/>
    <cellStyle name="Normal 3 2 3 2 3 2 5 2 2" xfId="17407"/>
    <cellStyle name="Normal 3 2 3 2 3 2 5 2 2 2" xfId="19584"/>
    <cellStyle name="Normal 3 2 3 2 3 2 5 2 2 2 2" xfId="7108"/>
    <cellStyle name="Normal 3 2 3 2 3 2 5 2 2 2 3" xfId="7114"/>
    <cellStyle name="Normal 3 2 3 2 3 2 5 2 2 3" xfId="19831"/>
    <cellStyle name="Normal 3 2 3 2 3 2 5 2 2 4" xfId="19832"/>
    <cellStyle name="Normal 3 2 3 2 3 2 5 2 3" xfId="11083"/>
    <cellStyle name="Normal 3 2 3 2 3 2 5 2 3 2" xfId="19833"/>
    <cellStyle name="Normal 3 2 3 2 3 2 5 2 3 3" xfId="19834"/>
    <cellStyle name="Normal 3 2 3 2 3 2 5 2 4" xfId="11086"/>
    <cellStyle name="Normal 3 2 3 2 3 2 5 2 5" xfId="18208"/>
    <cellStyle name="Normal 3 2 3 2 3 2 5 3" xfId="19836"/>
    <cellStyle name="Normal 3 2 3 2 3 2 5 3 2" xfId="19837"/>
    <cellStyle name="Normal 3 2 3 2 3 2 5 3 2 2" xfId="19838"/>
    <cellStyle name="Normal 3 2 3 2 3 2 5 3 2 3" xfId="19839"/>
    <cellStyle name="Normal 3 2 3 2 3 2 5 3 3" xfId="19840"/>
    <cellStyle name="Normal 3 2 3 2 3 2 5 3 4" xfId="19842"/>
    <cellStyle name="Normal 3 2 3 2 3 2 5 4" xfId="19843"/>
    <cellStyle name="Normal 3 2 3 2 3 2 5 4 2" xfId="19844"/>
    <cellStyle name="Normal 3 2 3 2 3 2 5 4 3" xfId="19845"/>
    <cellStyle name="Normal 3 2 3 2 3 2 5 5" xfId="19846"/>
    <cellStyle name="Normal 3 2 3 2 3 2 5 6" xfId="19847"/>
    <cellStyle name="Normal 3 2 3 2 3 2 6" xfId="19849"/>
    <cellStyle name="Normal 3 2 3 2 3 2 6 2" xfId="19852"/>
    <cellStyle name="Normal 3 2 3 2 3 2 6 2 2" xfId="13730"/>
    <cellStyle name="Normal 3 2 3 2 3 2 6 2 2 2" xfId="13733"/>
    <cellStyle name="Normal 3 2 3 2 3 2 6 2 2 3" xfId="13739"/>
    <cellStyle name="Normal 3 2 3 2 3 2 6 2 3" xfId="13745"/>
    <cellStyle name="Normal 3 2 3 2 3 2 6 2 4" xfId="13753"/>
    <cellStyle name="Normal 3 2 3 2 3 2 6 3" xfId="19854"/>
    <cellStyle name="Normal 3 2 3 2 3 2 6 3 2" xfId="13773"/>
    <cellStyle name="Normal 3 2 3 2 3 2 6 3 3" xfId="13777"/>
    <cellStyle name="Normal 3 2 3 2 3 2 6 4" xfId="19856"/>
    <cellStyle name="Normal 3 2 3 2 3 2 6 5" xfId="19857"/>
    <cellStyle name="Normal 3 2 3 2 3 2 7" xfId="19859"/>
    <cellStyle name="Normal 3 2 3 2 3 2 7 2" xfId="16294"/>
    <cellStyle name="Normal 3 2 3 2 3 2 7 2 2" xfId="19860"/>
    <cellStyle name="Normal 3 2 3 2 3 2 7 2 3" xfId="19861"/>
    <cellStyle name="Normal 3 2 3 2 3 2 7 3" xfId="19863"/>
    <cellStyle name="Normal 3 2 3 2 3 2 7 4" xfId="19864"/>
    <cellStyle name="Normal 3 2 3 2 3 2 8" xfId="19866"/>
    <cellStyle name="Normal 3 2 3 2 3 2 8 2" xfId="19868"/>
    <cellStyle name="Normal 3 2 3 2 3 2 8 3" xfId="19869"/>
    <cellStyle name="Normal 3 2 3 2 3 2 9" xfId="19872"/>
    <cellStyle name="Normal 3 2 3 2 3 3" xfId="12682"/>
    <cellStyle name="Normal 3 2 3 2 3 3 2" xfId="19873"/>
    <cellStyle name="Normal 3 2 3 2 3 3 2 2" xfId="19874"/>
    <cellStyle name="Normal 3 2 3 2 3 3 2 2 2" xfId="19875"/>
    <cellStyle name="Normal 3 2 3 2 3 3 2 2 2 2" xfId="19876"/>
    <cellStyle name="Normal 3 2 3 2 3 3 2 2 2 2 2" xfId="1392"/>
    <cellStyle name="Normal 3 2 3 2 3 3 2 2 2 2 2 2" xfId="15541"/>
    <cellStyle name="Normal 3 2 3 2 3 3 2 2 2 2 2 3" xfId="9031"/>
    <cellStyle name="Normal 3 2 3 2 3 3 2 2 2 2 3" xfId="3659"/>
    <cellStyle name="Normal 3 2 3 2 3 3 2 2 2 2 4" xfId="3676"/>
    <cellStyle name="Normal 3 2 3 2 3 3 2 2 2 3" xfId="19878"/>
    <cellStyle name="Normal 3 2 3 2 3 3 2 2 2 3 2" xfId="5395"/>
    <cellStyle name="Normal 3 2 3 2 3 3 2 2 2 3 3" xfId="5820"/>
    <cellStyle name="Normal 3 2 3 2 3 3 2 2 2 4" xfId="19879"/>
    <cellStyle name="Normal 3 2 3 2 3 3 2 2 2 5" xfId="19880"/>
    <cellStyle name="Normal 3 2 3 2 3 3 2 2 3" xfId="19881"/>
    <cellStyle name="Normal 3 2 3 2 3 3 2 2 3 2" xfId="19882"/>
    <cellStyle name="Normal 3 2 3 2 3 3 2 2 3 2 2" xfId="15620"/>
    <cellStyle name="Normal 3 2 3 2 3 3 2 2 3 2 3" xfId="15622"/>
    <cellStyle name="Normal 3 2 3 2 3 3 2 2 3 3" xfId="19883"/>
    <cellStyle name="Normal 3 2 3 2 3 3 2 2 3 4" xfId="19884"/>
    <cellStyle name="Normal 3 2 3 2 3 3 2 2 4" xfId="18463"/>
    <cellStyle name="Normal 3 2 3 2 3 3 2 2 4 2" xfId="19885"/>
    <cellStyle name="Normal 3 2 3 2 3 3 2 2 4 3" xfId="10052"/>
    <cellStyle name="Normal 3 2 3 2 3 3 2 2 5" xfId="18465"/>
    <cellStyle name="Normal 3 2 3 2 3 3 2 2 6" xfId="19886"/>
    <cellStyle name="Normal 3 2 3 2 3 3 2 3" xfId="2568"/>
    <cellStyle name="Normal 3 2 3 2 3 3 2 3 2" xfId="8628"/>
    <cellStyle name="Normal 3 2 3 2 3 3 2 3 2 2" xfId="13235"/>
    <cellStyle name="Normal 3 2 3 2 3 3 2 3 2 2 2" xfId="9898"/>
    <cellStyle name="Normal 3 2 3 2 3 3 2 3 2 2 2 2" xfId="13238"/>
    <cellStyle name="Normal 3 2 3 2 3 3 2 3 2 2 2 3" xfId="11876"/>
    <cellStyle name="Normal 3 2 3 2 3 3 2 3 2 2 3" xfId="9905"/>
    <cellStyle name="Normal 3 2 3 2 3 3 2 3 2 2 4" xfId="13243"/>
    <cellStyle name="Normal 3 2 3 2 3 3 2 3 2 3" xfId="13246"/>
    <cellStyle name="Normal 3 2 3 2 3 3 2 3 2 3 2" xfId="9916"/>
    <cellStyle name="Normal 3 2 3 2 3 3 2 3 2 3 3" xfId="13250"/>
    <cellStyle name="Normal 3 2 3 2 3 3 2 3 2 4" xfId="13254"/>
    <cellStyle name="Normal 3 2 3 2 3 3 2 3 2 5" xfId="13264"/>
    <cellStyle name="Normal 3 2 3 2 3 3 2 3 3" xfId="13269"/>
    <cellStyle name="Normal 3 2 3 2 3 3 2 3 3 2" xfId="13271"/>
    <cellStyle name="Normal 3 2 3 2 3 3 2 3 3 2 2" xfId="2502"/>
    <cellStyle name="Normal 3 2 3 2 3 3 2 3 3 2 3" xfId="2516"/>
    <cellStyle name="Normal 3 2 3 2 3 3 2 3 3 3" xfId="13036"/>
    <cellStyle name="Normal 3 2 3 2 3 3 2 3 3 4" xfId="13042"/>
    <cellStyle name="Normal 3 2 3 2 3 3 2 3 4" xfId="13284"/>
    <cellStyle name="Normal 3 2 3 2 3 3 2 3 4 2" xfId="2657"/>
    <cellStyle name="Normal 3 2 3 2 3 3 2 3 4 3" xfId="2669"/>
    <cellStyle name="Normal 3 2 3 2 3 3 2 3 5" xfId="13288"/>
    <cellStyle name="Normal 3 2 3 2 3 3 2 3 6" xfId="13292"/>
    <cellStyle name="Normal 3 2 3 2 3 3 2 4" xfId="2578"/>
    <cellStyle name="Normal 3 2 3 2 3 3 2 4 2" xfId="5175"/>
    <cellStyle name="Normal 3 2 3 2 3 3 2 4 2 2" xfId="5179"/>
    <cellStyle name="Normal 3 2 3 2 3 3 2 4 2 2 2" xfId="13297"/>
    <cellStyle name="Normal 3 2 3 2 3 3 2 4 2 2 3" xfId="13300"/>
    <cellStyle name="Normal 3 2 3 2 3 3 2 4 2 3" xfId="5183"/>
    <cellStyle name="Normal 3 2 3 2 3 3 2 4 2 4" xfId="13306"/>
    <cellStyle name="Normal 3 2 3 2 3 3 2 4 3" xfId="5187"/>
    <cellStyle name="Normal 3 2 3 2 3 3 2 4 3 2" xfId="13310"/>
    <cellStyle name="Normal 3 2 3 2 3 3 2 4 3 3" xfId="13051"/>
    <cellStyle name="Normal 3 2 3 2 3 3 2 4 4" xfId="5191"/>
    <cellStyle name="Normal 3 2 3 2 3 3 2 4 5" xfId="13316"/>
    <cellStyle name="Normal 3 2 3 2 3 3 2 5" xfId="6312"/>
    <cellStyle name="Normal 3 2 3 2 3 3 2 5 2" xfId="5199"/>
    <cellStyle name="Normal 3 2 3 2 3 3 2 5 2 2" xfId="13320"/>
    <cellStyle name="Normal 3 2 3 2 3 3 2 5 2 3" xfId="13328"/>
    <cellStyle name="Normal 3 2 3 2 3 3 2 5 3" xfId="5203"/>
    <cellStyle name="Normal 3 2 3 2 3 3 2 5 4" xfId="13346"/>
    <cellStyle name="Normal 3 2 3 2 3 3 2 6" xfId="13358"/>
    <cellStyle name="Normal 3 2 3 2 3 3 2 6 2" xfId="5219"/>
    <cellStyle name="Normal 3 2 3 2 3 3 2 6 3" xfId="4700"/>
    <cellStyle name="Normal 3 2 3 2 3 3 2 7" xfId="13371"/>
    <cellStyle name="Normal 3 2 3 2 3 3 2 8" xfId="13377"/>
    <cellStyle name="Normal 3 2 3 2 3 3 3" xfId="19888"/>
    <cellStyle name="Normal 3 2 3 2 3 3 3 2" xfId="19889"/>
    <cellStyle name="Normal 3 2 3 2 3 3 3 2 2" xfId="19890"/>
    <cellStyle name="Normal 3 2 3 2 3 3 3 2 2 2" xfId="19635"/>
    <cellStyle name="Normal 3 2 3 2 3 3 3 2 2 2 2" xfId="5987"/>
    <cellStyle name="Normal 3 2 3 2 3 3 3 2 2 2 3" xfId="5996"/>
    <cellStyle name="Normal 3 2 3 2 3 3 3 2 2 3" xfId="19637"/>
    <cellStyle name="Normal 3 2 3 2 3 3 3 2 2 4" xfId="19891"/>
    <cellStyle name="Normal 3 2 3 2 3 3 3 2 3" xfId="19893"/>
    <cellStyle name="Normal 3 2 3 2 3 3 3 2 3 2" xfId="19642"/>
    <cellStyle name="Normal 3 2 3 2 3 3 3 2 3 3" xfId="19894"/>
    <cellStyle name="Normal 3 2 3 2 3 3 3 2 4" xfId="18486"/>
    <cellStyle name="Normal 3 2 3 2 3 3 3 2 5" xfId="18488"/>
    <cellStyle name="Normal 3 2 3 2 3 3 3 3" xfId="3332"/>
    <cellStyle name="Normal 3 2 3 2 3 3 3 3 2" xfId="13383"/>
    <cellStyle name="Normal 3 2 3 2 3 3 3 3 2 2" xfId="12949"/>
    <cellStyle name="Normal 3 2 3 2 3 3 3 3 2 3" xfId="12963"/>
    <cellStyle name="Normal 3 2 3 2 3 3 3 3 3" xfId="13390"/>
    <cellStyle name="Normal 3 2 3 2 3 3 3 3 4" xfId="13393"/>
    <cellStyle name="Normal 3 2 3 2 3 3 3 4" xfId="1717"/>
    <cellStyle name="Normal 3 2 3 2 3 3 3 4 2" xfId="5252"/>
    <cellStyle name="Normal 3 2 3 2 3 3 3 4 3" xfId="5265"/>
    <cellStyle name="Normal 3 2 3 2 3 3 3 5" xfId="13409"/>
    <cellStyle name="Normal 3 2 3 2 3 3 3 6" xfId="13418"/>
    <cellStyle name="Normal 3 2 3 2 3 3 4" xfId="19896"/>
    <cellStyle name="Normal 3 2 3 2 3 3 4 2" xfId="19897"/>
    <cellStyle name="Normal 3 2 3 2 3 3 4 2 2" xfId="19898"/>
    <cellStyle name="Normal 3 2 3 2 3 3 4 2 2 2" xfId="19654"/>
    <cellStyle name="Normal 3 2 3 2 3 3 4 2 2 2 2" xfId="19899"/>
    <cellStyle name="Normal 3 2 3 2 3 3 4 2 2 2 3" xfId="19900"/>
    <cellStyle name="Normal 3 2 3 2 3 3 4 2 2 3" xfId="19901"/>
    <cellStyle name="Normal 3 2 3 2 3 3 4 2 2 4" xfId="19902"/>
    <cellStyle name="Normal 3 2 3 2 3 3 4 2 3" xfId="19903"/>
    <cellStyle name="Normal 3 2 3 2 3 3 4 2 3 2" xfId="19904"/>
    <cellStyle name="Normal 3 2 3 2 3 3 4 2 3 3" xfId="19905"/>
    <cellStyle name="Normal 3 2 3 2 3 3 4 2 4" xfId="19906"/>
    <cellStyle name="Normal 3 2 3 2 3 3 4 2 5" xfId="19907"/>
    <cellStyle name="Normal 3 2 3 2 3 3 4 3" xfId="2233"/>
    <cellStyle name="Normal 3 2 3 2 3 3 4 3 2" xfId="13425"/>
    <cellStyle name="Normal 3 2 3 2 3 3 4 3 2 2" xfId="2598"/>
    <cellStyle name="Normal 3 2 3 2 3 3 4 3 2 3" xfId="2622"/>
    <cellStyle name="Normal 3 2 3 2 3 3 4 3 3" xfId="13433"/>
    <cellStyle name="Normal 3 2 3 2 3 3 4 3 4" xfId="13437"/>
    <cellStyle name="Normal 3 2 3 2 3 3 4 4" xfId="724"/>
    <cellStyle name="Normal 3 2 3 2 3 3 4 4 2" xfId="130"/>
    <cellStyle name="Normal 3 2 3 2 3 3 4 4 3" xfId="752"/>
    <cellStyle name="Normal 3 2 3 2 3 3 4 5" xfId="13442"/>
    <cellStyle name="Normal 3 2 3 2 3 3 4 6" xfId="13446"/>
    <cellStyle name="Normal 3 2 3 2 3 3 5" xfId="19908"/>
    <cellStyle name="Normal 3 2 3 2 3 3 5 2" xfId="7433"/>
    <cellStyle name="Normal 3 2 3 2 3 3 5 2 2" xfId="11579"/>
    <cellStyle name="Normal 3 2 3 2 3 3 5 2 2 2" xfId="7883"/>
    <cellStyle name="Normal 3 2 3 2 3 3 5 2 2 3" xfId="7888"/>
    <cellStyle name="Normal 3 2 3 2 3 3 5 2 3" xfId="11604"/>
    <cellStyle name="Normal 3 2 3 2 3 3 5 2 4" xfId="11636"/>
    <cellStyle name="Normal 3 2 3 2 3 3 5 3" xfId="850"/>
    <cellStyle name="Normal 3 2 3 2 3 3 5 3 2" xfId="11665"/>
    <cellStyle name="Normal 3 2 3 2 3 3 5 3 3" xfId="11682"/>
    <cellStyle name="Normal 3 2 3 2 3 3 5 4" xfId="786"/>
    <cellStyle name="Normal 3 2 3 2 3 3 5 5" xfId="6490"/>
    <cellStyle name="Normal 3 2 3 2 3 3 6" xfId="19910"/>
    <cellStyle name="Normal 3 2 3 2 3 3 6 2" xfId="1941"/>
    <cellStyle name="Normal 3 2 3 2 3 3 6 2 2" xfId="14059"/>
    <cellStyle name="Normal 3 2 3 2 3 3 6 2 3" xfId="14071"/>
    <cellStyle name="Normal 3 2 3 2 3 3 6 3" xfId="100"/>
    <cellStyle name="Normal 3 2 3 2 3 3 6 4" xfId="1555"/>
    <cellStyle name="Normal 3 2 3 2 3 3 7" xfId="19913"/>
    <cellStyle name="Normal 3 2 3 2 3 3 7 2" xfId="19916"/>
    <cellStyle name="Normal 3 2 3 2 3 3 7 3" xfId="128"/>
    <cellStyle name="Normal 3 2 3 2 3 3 8" xfId="4587"/>
    <cellStyle name="Normal 3 2 3 2 3 3 9" xfId="9611"/>
    <cellStyle name="Normal 3 2 3 2 3 4" xfId="14166"/>
    <cellStyle name="Normal 3 2 3 2 3 4 2" xfId="17471"/>
    <cellStyle name="Normal 3 2 3 2 3 4 2 2" xfId="16793"/>
    <cellStyle name="Normal 3 2 3 2 3 4 2 2 2" xfId="16796"/>
    <cellStyle name="Normal 3 2 3 2 3 4 2 2 2 2" xfId="3428"/>
    <cellStyle name="Normal 3 2 3 2 3 4 2 2 2 2 2" xfId="15217"/>
    <cellStyle name="Normal 3 2 3 2 3 4 2 2 2 2 3" xfId="15220"/>
    <cellStyle name="Normal 3 2 3 2 3 4 2 2 2 3" xfId="16798"/>
    <cellStyle name="Normal 3 2 3 2 3 4 2 2 2 4" xfId="16801"/>
    <cellStyle name="Normal 3 2 3 2 3 4 2 2 3" xfId="16804"/>
    <cellStyle name="Normal 3 2 3 2 3 4 2 2 3 2" xfId="16806"/>
    <cellStyle name="Normal 3 2 3 2 3 4 2 2 3 3" xfId="16809"/>
    <cellStyle name="Normal 3 2 3 2 3 4 2 2 4" xfId="16812"/>
    <cellStyle name="Normal 3 2 3 2 3 4 2 2 5" xfId="16815"/>
    <cellStyle name="Normal 3 2 3 2 3 4 2 3" xfId="7644"/>
    <cellStyle name="Normal 3 2 3 2 3 4 2 3 2" xfId="3209"/>
    <cellStyle name="Normal 3 2 3 2 3 4 2 3 2 2" xfId="16817"/>
    <cellStyle name="Normal 3 2 3 2 3 4 2 3 2 3" xfId="16819"/>
    <cellStyle name="Normal 3 2 3 2 3 4 2 3 3" xfId="16822"/>
    <cellStyle name="Normal 3 2 3 2 3 4 2 3 4" xfId="16826"/>
    <cellStyle name="Normal 3 2 3 2 3 4 2 4" xfId="7010"/>
    <cellStyle name="Normal 3 2 3 2 3 4 2 4 2" xfId="1690"/>
    <cellStyle name="Normal 3 2 3 2 3 4 2 4 3" xfId="5383"/>
    <cellStyle name="Normal 3 2 3 2 3 4 2 5" xfId="16830"/>
    <cellStyle name="Normal 3 2 3 2 3 4 2 6" xfId="16832"/>
    <cellStyle name="Normal 3 2 3 2 3 4 3" xfId="19918"/>
    <cellStyle name="Normal 3 2 3 2 3 4 3 2" xfId="16871"/>
    <cellStyle name="Normal 3 2 3 2 3 4 3 2 2" xfId="16873"/>
    <cellStyle name="Normal 3 2 3 2 3 4 3 2 2 2" xfId="5867"/>
    <cellStyle name="Normal 3 2 3 2 3 4 3 2 2 2 2" xfId="16168"/>
    <cellStyle name="Normal 3 2 3 2 3 4 3 2 2 2 3" xfId="16176"/>
    <cellStyle name="Normal 3 2 3 2 3 4 3 2 2 3" xfId="5871"/>
    <cellStyle name="Normal 3 2 3 2 3 4 3 2 2 4" xfId="5874"/>
    <cellStyle name="Normal 3 2 3 2 3 4 3 2 3" xfId="16875"/>
    <cellStyle name="Normal 3 2 3 2 3 4 3 2 3 2" xfId="16877"/>
    <cellStyle name="Normal 3 2 3 2 3 4 3 2 3 3" xfId="16879"/>
    <cellStyle name="Normal 3 2 3 2 3 4 3 2 4" xfId="16881"/>
    <cellStyle name="Normal 3 2 3 2 3 4 3 2 5" xfId="16883"/>
    <cellStyle name="Normal 3 2 3 2 3 4 3 3" xfId="7656"/>
    <cellStyle name="Normal 3 2 3 2 3 4 3 3 2" xfId="16885"/>
    <cellStyle name="Normal 3 2 3 2 3 4 3 3 2 2" xfId="16887"/>
    <cellStyle name="Normal 3 2 3 2 3 4 3 3 2 3" xfId="16889"/>
    <cellStyle name="Normal 3 2 3 2 3 4 3 3 3" xfId="16891"/>
    <cellStyle name="Normal 3 2 3 2 3 4 3 3 4" xfId="16893"/>
    <cellStyle name="Normal 3 2 3 2 3 4 3 4" xfId="7019"/>
    <cellStyle name="Normal 3 2 3 2 3 4 3 4 2" xfId="932"/>
    <cellStyle name="Normal 3 2 3 2 3 4 3 4 3" xfId="5425"/>
    <cellStyle name="Normal 3 2 3 2 3 4 3 5" xfId="16895"/>
    <cellStyle name="Normal 3 2 3 2 3 4 3 6" xfId="16897"/>
    <cellStyle name="Normal 3 2 3 2 3 4 4" xfId="19919"/>
    <cellStyle name="Normal 3 2 3 2 3 4 4 2" xfId="16914"/>
    <cellStyle name="Normal 3 2 3 2 3 4 4 2 2" xfId="16918"/>
    <cellStyle name="Normal 3 2 3 2 3 4 4 2 2 2" xfId="19712"/>
    <cellStyle name="Normal 3 2 3 2 3 4 4 2 2 3" xfId="6684"/>
    <cellStyle name="Normal 3 2 3 2 3 4 4 2 3" xfId="16920"/>
    <cellStyle name="Normal 3 2 3 2 3 4 4 2 4" xfId="19920"/>
    <cellStyle name="Normal 3 2 3 2 3 4 4 3" xfId="7665"/>
    <cellStyle name="Normal 3 2 3 2 3 4 4 3 2" xfId="19921"/>
    <cellStyle name="Normal 3 2 3 2 3 4 4 3 3" xfId="19922"/>
    <cellStyle name="Normal 3 2 3 2 3 4 4 4" xfId="7670"/>
    <cellStyle name="Normal 3 2 3 2 3 4 4 5" xfId="19923"/>
    <cellStyle name="Normal 3 2 3 2 3 4 5" xfId="19924"/>
    <cellStyle name="Normal 3 2 3 2 3 4 5 2" xfId="16937"/>
    <cellStyle name="Normal 3 2 3 2 3 4 5 2 2" xfId="16939"/>
    <cellStyle name="Normal 3 2 3 2 3 4 5 2 3" xfId="16941"/>
    <cellStyle name="Normal 3 2 3 2 3 4 5 3" xfId="7676"/>
    <cellStyle name="Normal 3 2 3 2 3 4 5 4" xfId="7680"/>
    <cellStyle name="Normal 3 2 3 2 3 4 6" xfId="19926"/>
    <cellStyle name="Normal 3 2 3 2 3 4 6 2" xfId="16959"/>
    <cellStyle name="Normal 3 2 3 2 3 4 6 3" xfId="7687"/>
    <cellStyle name="Normal 3 2 3 2 3 4 7" xfId="19929"/>
    <cellStyle name="Normal 3 2 3 2 3 4 8" xfId="9624"/>
    <cellStyle name="Normal 3 2 3 2 3 5" xfId="14168"/>
    <cellStyle name="Normal 3 2 3 2 3 5 2" xfId="15083"/>
    <cellStyle name="Normal 3 2 3 2 3 5 2 2" xfId="11150"/>
    <cellStyle name="Normal 3 2 3 2 3 5 2 2 2" xfId="11153"/>
    <cellStyle name="Normal 3 2 3 2 3 5 2 2 2 2" xfId="577"/>
    <cellStyle name="Normal 3 2 3 2 3 5 2 2 2 3" xfId="4022"/>
    <cellStyle name="Normal 3 2 3 2 3 5 2 2 3" xfId="11156"/>
    <cellStyle name="Normal 3 2 3 2 3 5 2 2 4" xfId="16999"/>
    <cellStyle name="Normal 3 2 3 2 3 5 2 3" xfId="11159"/>
    <cellStyle name="Normal 3 2 3 2 3 5 2 3 2" xfId="17002"/>
    <cellStyle name="Normal 3 2 3 2 3 5 2 3 3" xfId="17004"/>
    <cellStyle name="Normal 3 2 3 2 3 5 2 4" xfId="11162"/>
    <cellStyle name="Normal 3 2 3 2 3 5 2 5" xfId="17007"/>
    <cellStyle name="Normal 3 2 3 2 3 5 3" xfId="19930"/>
    <cellStyle name="Normal 3 2 3 2 3 5 3 2" xfId="11173"/>
    <cellStyle name="Normal 3 2 3 2 3 5 3 2 2" xfId="17023"/>
    <cellStyle name="Normal 3 2 3 2 3 5 3 2 3" xfId="17025"/>
    <cellStyle name="Normal 3 2 3 2 3 5 3 3" xfId="11178"/>
    <cellStyle name="Normal 3 2 3 2 3 5 3 4" xfId="17027"/>
    <cellStyle name="Normal 3 2 3 2 3 5 4" xfId="19931"/>
    <cellStyle name="Normal 3 2 3 2 3 5 4 2" xfId="11183"/>
    <cellStyle name="Normal 3 2 3 2 3 5 4 3" xfId="17049"/>
    <cellStyle name="Normal 3 2 3 2 3 5 5" xfId="19932"/>
    <cellStyle name="Normal 3 2 3 2 3 5 6" xfId="19933"/>
    <cellStyle name="Normal 3 2 3 2 3 6" xfId="9129"/>
    <cellStyle name="Normal 3 2 3 2 3 6 2" xfId="15732"/>
    <cellStyle name="Normal 3 2 3 2 3 6 2 2" xfId="11204"/>
    <cellStyle name="Normal 3 2 3 2 3 6 2 2 2" xfId="17100"/>
    <cellStyle name="Normal 3 2 3 2 3 6 2 2 2 2" xfId="19934"/>
    <cellStyle name="Normal 3 2 3 2 3 6 2 2 2 3" xfId="8128"/>
    <cellStyle name="Normal 3 2 3 2 3 6 2 2 3" xfId="17101"/>
    <cellStyle name="Normal 3 2 3 2 3 6 2 2 4" xfId="19935"/>
    <cellStyle name="Normal 3 2 3 2 3 6 2 3" xfId="12457"/>
    <cellStyle name="Normal 3 2 3 2 3 6 2 3 2" xfId="12460"/>
    <cellStyle name="Normal 3 2 3 2 3 6 2 3 3" xfId="12473"/>
    <cellStyle name="Normal 3 2 3 2 3 6 2 4" xfId="12485"/>
    <cellStyle name="Normal 3 2 3 2 3 6 2 5" xfId="12517"/>
    <cellStyle name="Normal 3 2 3 2 3 6 3" xfId="19936"/>
    <cellStyle name="Normal 3 2 3 2 3 6 3 2" xfId="17120"/>
    <cellStyle name="Normal 3 2 3 2 3 6 3 2 2" xfId="17122"/>
    <cellStyle name="Normal 3 2 3 2 3 6 3 2 3" xfId="17124"/>
    <cellStyle name="Normal 3 2 3 2 3 6 3 3" xfId="12535"/>
    <cellStyle name="Normal 3 2 3 2 3 6 3 4" xfId="12555"/>
    <cellStyle name="Normal 3 2 3 2 3 6 4" xfId="17076"/>
    <cellStyle name="Normal 3 2 3 2 3 6 4 2" xfId="17078"/>
    <cellStyle name="Normal 3 2 3 2 3 6 4 3" xfId="12570"/>
    <cellStyle name="Normal 3 2 3 2 3 6 5" xfId="17083"/>
    <cellStyle name="Normal 3 2 3 2 3 6 6" xfId="17087"/>
    <cellStyle name="Normal 3 2 3 2 3 7" xfId="9146"/>
    <cellStyle name="Normal 3 2 3 2 3 7 2" xfId="19937"/>
    <cellStyle name="Normal 3 2 3 2 3 7 2 2" xfId="11231"/>
    <cellStyle name="Normal 3 2 3 2 3 7 2 2 2" xfId="19938"/>
    <cellStyle name="Normal 3 2 3 2 3 7 2 2 3" xfId="19939"/>
    <cellStyle name="Normal 3 2 3 2 3 7 2 3" xfId="17158"/>
    <cellStyle name="Normal 3 2 3 2 3 7 2 4" xfId="19940"/>
    <cellStyle name="Normal 3 2 3 2 3 7 3" xfId="19941"/>
    <cellStyle name="Normal 3 2 3 2 3 7 3 2" xfId="17166"/>
    <cellStyle name="Normal 3 2 3 2 3 7 3 3" xfId="19942"/>
    <cellStyle name="Normal 3 2 3 2 3 7 4" xfId="17092"/>
    <cellStyle name="Normal 3 2 3 2 3 7 5" xfId="17096"/>
    <cellStyle name="Normal 3 2 3 2 3 8" xfId="19943"/>
    <cellStyle name="Normal 3 2 3 2 3 8 2" xfId="16259"/>
    <cellStyle name="Normal 3 2 3 2 3 8 2 2" xfId="17192"/>
    <cellStyle name="Normal 3 2 3 2 3 8 2 3" xfId="8045"/>
    <cellStyle name="Normal 3 2 3 2 3 8 3" xfId="19944"/>
    <cellStyle name="Normal 3 2 3 2 3 8 4" xfId="17099"/>
    <cellStyle name="Normal 3 2 3 2 3 9" xfId="19945"/>
    <cellStyle name="Normal 3 2 3 2 3 9 2" xfId="19946"/>
    <cellStyle name="Normal 3 2 3 2 3 9 3" xfId="19947"/>
    <cellStyle name="Normal 3 2 3 3" xfId="12684"/>
    <cellStyle name="Normal 3 2 3 4" xfId="12688"/>
    <cellStyle name="Normal 3 2 3 4 10" xfId="19949"/>
    <cellStyle name="Normal 3 2 3 4 2" xfId="12690"/>
    <cellStyle name="Normal 3 2 3 4 2 2" xfId="19950"/>
    <cellStyle name="Normal 3 2 3 4 2 2 2" xfId="4041"/>
    <cellStyle name="Normal 3 2 3 4 2 2 2 2" xfId="1764"/>
    <cellStyle name="Normal 3 2 3 4 2 2 2 2 2" xfId="1770"/>
    <cellStyle name="Normal 3 2 3 4 2 2 2 2 2 2" xfId="1780"/>
    <cellStyle name="Normal 3 2 3 4 2 2 2 2 2 2 2" xfId="943"/>
    <cellStyle name="Normal 3 2 3 4 2 2 2 2 2 2 3" xfId="11996"/>
    <cellStyle name="Normal 3 2 3 4 2 2 2 2 2 3" xfId="1786"/>
    <cellStyle name="Normal 3 2 3 4 2 2 2 2 2 4" xfId="19951"/>
    <cellStyle name="Normal 3 2 3 4 2 2 2 2 3" xfId="1790"/>
    <cellStyle name="Normal 3 2 3 4 2 2 2 2 3 2" xfId="19952"/>
    <cellStyle name="Normal 3 2 3 4 2 2 2 2 3 3" xfId="19953"/>
    <cellStyle name="Normal 3 2 3 4 2 2 2 2 4" xfId="1804"/>
    <cellStyle name="Normal 3 2 3 4 2 2 2 2 5" xfId="13219"/>
    <cellStyle name="Normal 3 2 3 4 2 2 2 3" xfId="1812"/>
    <cellStyle name="Normal 3 2 3 4 2 2 2 3 2" xfId="1816"/>
    <cellStyle name="Normal 3 2 3 4 2 2 2 3 2 2" xfId="19954"/>
    <cellStyle name="Normal 3 2 3 4 2 2 2 3 2 3" xfId="19955"/>
    <cellStyle name="Normal 3 2 3 4 2 2 2 3 3" xfId="1822"/>
    <cellStyle name="Normal 3 2 3 4 2 2 2 3 4" xfId="6144"/>
    <cellStyle name="Normal 3 2 3 4 2 2 2 4" xfId="1830"/>
    <cellStyle name="Normal 3 2 3 4 2 2 2 4 2" xfId="16425"/>
    <cellStyle name="Normal 3 2 3 4 2 2 2 4 3" xfId="19956"/>
    <cellStyle name="Normal 3 2 3 4 2 2 2 5" xfId="1836"/>
    <cellStyle name="Normal 3 2 3 4 2 2 2 6" xfId="19958"/>
    <cellStyle name="Normal 3 2 3 4 2 2 3" xfId="4051"/>
    <cellStyle name="Normal 3 2 3 4 2 2 3 2" xfId="86"/>
    <cellStyle name="Normal 3 2 3 4 2 2 3 2 2" xfId="19959"/>
    <cellStyle name="Normal 3 2 3 4 2 2 3 2 2 2" xfId="19960"/>
    <cellStyle name="Normal 3 2 3 4 2 2 3 2 2 2 2" xfId="17094"/>
    <cellStyle name="Normal 3 2 3 4 2 2 3 2 2 2 3" xfId="19961"/>
    <cellStyle name="Normal 3 2 3 4 2 2 3 2 2 3" xfId="19962"/>
    <cellStyle name="Normal 3 2 3 4 2 2 3 2 2 4" xfId="19963"/>
    <cellStyle name="Normal 3 2 3 4 2 2 3 2 3" xfId="19964"/>
    <cellStyle name="Normal 3 2 3 4 2 2 3 2 3 2" xfId="8122"/>
    <cellStyle name="Normal 3 2 3 4 2 2 3 2 3 3" xfId="8141"/>
    <cellStyle name="Normal 3 2 3 4 2 2 3 2 4" xfId="19966"/>
    <cellStyle name="Normal 3 2 3 4 2 2 3 2 5" xfId="19968"/>
    <cellStyle name="Normal 3 2 3 4 2 2 3 3" xfId="1892"/>
    <cellStyle name="Normal 3 2 3 4 2 2 3 3 2" xfId="1903"/>
    <cellStyle name="Normal 3 2 3 4 2 2 3 3 2 2" xfId="1909"/>
    <cellStyle name="Normal 3 2 3 4 2 2 3 3 2 3" xfId="1914"/>
    <cellStyle name="Normal 3 2 3 4 2 2 3 3 3" xfId="1920"/>
    <cellStyle name="Normal 3 2 3 4 2 2 3 3 4" xfId="1928"/>
    <cellStyle name="Normal 3 2 3 4 2 2 3 4" xfId="1930"/>
    <cellStyle name="Normal 3 2 3 4 2 2 3 4 2" xfId="914"/>
    <cellStyle name="Normal 3 2 3 4 2 2 3 4 3" xfId="930"/>
    <cellStyle name="Normal 3 2 3 4 2 2 3 5" xfId="1937"/>
    <cellStyle name="Normal 3 2 3 4 2 2 3 6" xfId="106"/>
    <cellStyle name="Normal 3 2 3 4 2 2 4" xfId="4061"/>
    <cellStyle name="Normal 3 2 3 4 2 2 4 2" xfId="150"/>
    <cellStyle name="Normal 3 2 3 4 2 2 4 2 2" xfId="1060"/>
    <cellStyle name="Normal 3 2 3 4 2 2 4 2 2 2" xfId="19969"/>
    <cellStyle name="Normal 3 2 3 4 2 2 4 2 2 3" xfId="341"/>
    <cellStyle name="Normal 3 2 3 4 2 2 4 2 3" xfId="1084"/>
    <cellStyle name="Normal 3 2 3 4 2 2 4 2 4" xfId="19801"/>
    <cellStyle name="Normal 3 2 3 4 2 2 4 3" xfId="1951"/>
    <cellStyle name="Normal 3 2 3 4 2 2 4 3 2" xfId="11832"/>
    <cellStyle name="Normal 3 2 3 4 2 2 4 3 3" xfId="19971"/>
    <cellStyle name="Normal 3 2 3 4 2 2 4 4" xfId="1"/>
    <cellStyle name="Normal 3 2 3 4 2 2 4 5" xfId="19972"/>
    <cellStyle name="Normal 3 2 3 4 2 2 5" xfId="4068"/>
    <cellStyle name="Normal 3 2 3 4 2 2 5 2" xfId="1958"/>
    <cellStyle name="Normal 3 2 3 4 2 2 5 2 2" xfId="14793"/>
    <cellStyle name="Normal 3 2 3 4 2 2 5 2 3" xfId="19973"/>
    <cellStyle name="Normal 3 2 3 4 2 2 5 3" xfId="1960"/>
    <cellStyle name="Normal 3 2 3 4 2 2 5 4" xfId="19974"/>
    <cellStyle name="Normal 3 2 3 4 2 2 6" xfId="4077"/>
    <cellStyle name="Normal 3 2 3 4 2 2 6 2" xfId="1172"/>
    <cellStyle name="Normal 3 2 3 4 2 2 6 3" xfId="13033"/>
    <cellStyle name="Normal 3 2 3 4 2 2 7" xfId="4083"/>
    <cellStyle name="Normal 3 2 3 4 2 2 8" xfId="4089"/>
    <cellStyle name="Normal 3 2 3 4 2 3" xfId="19975"/>
    <cellStyle name="Normal 3 2 3 4 2 3 2" xfId="4213"/>
    <cellStyle name="Normal 3 2 3 4 2 3 2 2" xfId="1968"/>
    <cellStyle name="Normal 3 2 3 4 2 3 2 2 2" xfId="1953"/>
    <cellStyle name="Normal 3 2 3 4 2 3 2 2 2 2" xfId="19976"/>
    <cellStyle name="Normal 3 2 3 4 2 3 2 2 2 3" xfId="19977"/>
    <cellStyle name="Normal 3 2 3 4 2 3 2 2 3" xfId="5"/>
    <cellStyle name="Normal 3 2 3 4 2 3 2 2 4" xfId="19917"/>
    <cellStyle name="Normal 3 2 3 4 2 3 2 3" xfId="1976"/>
    <cellStyle name="Normal 3 2 3 4 2 3 2 3 2" xfId="19978"/>
    <cellStyle name="Normal 3 2 3 4 2 3 2 3 3" xfId="19979"/>
    <cellStyle name="Normal 3 2 3 4 2 3 2 4" xfId="1984"/>
    <cellStyle name="Normal 3 2 3 4 2 3 2 5" xfId="19980"/>
    <cellStyle name="Normal 3 2 3 4 2 3 3" xfId="4229"/>
    <cellStyle name="Normal 3 2 3 4 2 3 3 2" xfId="16962"/>
    <cellStyle name="Normal 3 2 3 4 2 3 3 2 2" xfId="16965"/>
    <cellStyle name="Normal 3 2 3 4 2 3 3 2 3" xfId="16973"/>
    <cellStyle name="Normal 3 2 3 4 2 3 3 3" xfId="16978"/>
    <cellStyle name="Normal 3 2 3 4 2 3 3 4" xfId="16981"/>
    <cellStyle name="Normal 3 2 3 4 2 3 4" xfId="4242"/>
    <cellStyle name="Normal 3 2 3 4 2 3 4 2" xfId="1988"/>
    <cellStyle name="Normal 3 2 3 4 2 3 4 3" xfId="1993"/>
    <cellStyle name="Normal 3 2 3 4 2 3 5" xfId="4252"/>
    <cellStyle name="Normal 3 2 3 4 2 3 6" xfId="4263"/>
    <cellStyle name="Normal 3 2 3 4 2 4" xfId="3247"/>
    <cellStyle name="Normal 3 2 3 4 2 4 2" xfId="18049"/>
    <cellStyle name="Normal 3 2 3 4 2 4 2 2" xfId="2044"/>
    <cellStyle name="Normal 3 2 3 4 2 4 2 2 2" xfId="2059"/>
    <cellStyle name="Normal 3 2 3 4 2 4 2 2 2 2" xfId="19435"/>
    <cellStyle name="Normal 3 2 3 4 2 4 2 2 2 3" xfId="19437"/>
    <cellStyle name="Normal 3 2 3 4 2 4 2 2 3" xfId="2073"/>
    <cellStyle name="Normal 3 2 3 4 2 4 2 2 4" xfId="19439"/>
    <cellStyle name="Normal 3 2 3 4 2 4 2 3" xfId="2080"/>
    <cellStyle name="Normal 3 2 3 4 2 4 2 3 2" xfId="19455"/>
    <cellStyle name="Normal 3 2 3 4 2 4 2 3 3" xfId="19982"/>
    <cellStyle name="Normal 3 2 3 4 2 4 2 4" xfId="2086"/>
    <cellStyle name="Normal 3 2 3 4 2 4 2 5" xfId="19983"/>
    <cellStyle name="Normal 3 2 3 4 2 4 3" xfId="19984"/>
    <cellStyle name="Normal 3 2 3 4 2 4 3 2" xfId="1440"/>
    <cellStyle name="Normal 3 2 3 4 2 4 3 2 2" xfId="19544"/>
    <cellStyle name="Normal 3 2 3 4 2 4 3 2 3" xfId="3351"/>
    <cellStyle name="Normal 3 2 3 4 2 4 3 3" xfId="1464"/>
    <cellStyle name="Normal 3 2 3 4 2 4 3 4" xfId="19986"/>
    <cellStyle name="Normal 3 2 3 4 2 4 4" xfId="19987"/>
    <cellStyle name="Normal 3 2 3 4 2 4 4 2" xfId="1487"/>
    <cellStyle name="Normal 3 2 3 4 2 4 4 3" xfId="19988"/>
    <cellStyle name="Normal 3 2 3 4 2 4 5" xfId="19027"/>
    <cellStyle name="Normal 3 2 3 4 2 4 6" xfId="19032"/>
    <cellStyle name="Normal 3 2 3 4 2 5" xfId="3780"/>
    <cellStyle name="Normal 3 2 3 4 2 5 2" xfId="19989"/>
    <cellStyle name="Normal 3 2 3 4 2 5 2 2" xfId="2118"/>
    <cellStyle name="Normal 3 2 3 4 2 5 2 2 2" xfId="16115"/>
    <cellStyle name="Normal 3 2 3 4 2 5 2 2 3" xfId="18016"/>
    <cellStyle name="Normal 3 2 3 4 2 5 2 3" xfId="2123"/>
    <cellStyle name="Normal 3 2 3 4 2 5 2 4" xfId="14319"/>
    <cellStyle name="Normal 3 2 3 4 2 5 3" xfId="19990"/>
    <cellStyle name="Normal 3 2 3 4 2 5 3 2" xfId="1509"/>
    <cellStyle name="Normal 3 2 3 4 2 5 3 3" xfId="14325"/>
    <cellStyle name="Normal 3 2 3 4 2 5 4" xfId="19991"/>
    <cellStyle name="Normal 3 2 3 4 2 5 5" xfId="19036"/>
    <cellStyle name="Normal 3 2 3 4 2 6" xfId="19992"/>
    <cellStyle name="Normal 3 2 3 4 2 6 2" xfId="17761"/>
    <cellStyle name="Normal 3 2 3 4 2 6 2 2" xfId="1650"/>
    <cellStyle name="Normal 3 2 3 4 2 6 2 3" xfId="14336"/>
    <cellStyle name="Normal 3 2 3 4 2 6 3" xfId="17790"/>
    <cellStyle name="Normal 3 2 3 4 2 6 4" xfId="17803"/>
    <cellStyle name="Normal 3 2 3 4 2 7" xfId="19993"/>
    <cellStyle name="Normal 3 2 3 4 2 7 2" xfId="6591"/>
    <cellStyle name="Normal 3 2 3 4 2 7 3" xfId="6601"/>
    <cellStyle name="Normal 3 2 3 4 2 8" xfId="19994"/>
    <cellStyle name="Normal 3 2 3 4 2 9" xfId="19995"/>
    <cellStyle name="Normal 3 2 3 4 3" xfId="12693"/>
    <cellStyle name="Normal 3 2 3 4 3 2" xfId="19996"/>
    <cellStyle name="Normal 3 2 3 4 3 2 2" xfId="19997"/>
    <cellStyle name="Normal 3 2 3 4 3 2 2 2" xfId="2332"/>
    <cellStyle name="Normal 3 2 3 4 3 2 2 2 2" xfId="2338"/>
    <cellStyle name="Normal 3 2 3 4 3 2 2 2 2 2" xfId="19998"/>
    <cellStyle name="Normal 3 2 3 4 3 2 2 2 2 3" xfId="19999"/>
    <cellStyle name="Normal 3 2 3 4 3 2 2 2 3" xfId="2345"/>
    <cellStyle name="Normal 3 2 3 4 3 2 2 2 4" xfId="10101"/>
    <cellStyle name="Normal 3 2 3 4 3 2 2 3" xfId="2355"/>
    <cellStyle name="Normal 3 2 3 4 3 2 2 3 2" xfId="20000"/>
    <cellStyle name="Normal 3 2 3 4 3 2 2 3 3" xfId="10117"/>
    <cellStyle name="Normal 3 2 3 4 3 2 2 4" xfId="2340"/>
    <cellStyle name="Normal 3 2 3 4 3 2 2 5" xfId="10471"/>
    <cellStyle name="Normal 3 2 3 4 3 2 3" xfId="15307"/>
    <cellStyle name="Normal 3 2 3 4 3 2 3 2" xfId="2387"/>
    <cellStyle name="Normal 3 2 3 4 3 2 3 2 2" xfId="20001"/>
    <cellStyle name="Normal 3 2 3 4 3 2 3 2 3" xfId="10133"/>
    <cellStyle name="Normal 3 2 3 4 3 2 3 3" xfId="2022"/>
    <cellStyle name="Normal 3 2 3 4 3 2 3 4" xfId="10478"/>
    <cellStyle name="Normal 3 2 3 4 3 2 4" xfId="15310"/>
    <cellStyle name="Normal 3 2 3 4 3 2 4 2" xfId="2432"/>
    <cellStyle name="Normal 3 2 3 4 3 2 4 3" xfId="20003"/>
    <cellStyle name="Normal 3 2 3 4 3 2 5" xfId="20005"/>
    <cellStyle name="Normal 3 2 3 4 3 2 6" xfId="20008"/>
    <cellStyle name="Normal 3 2 3 4 3 3" xfId="20009"/>
    <cellStyle name="Normal 3 2 3 4 3 3 2" xfId="20010"/>
    <cellStyle name="Normal 3 2 3 4 3 3 2 2" xfId="2471"/>
    <cellStyle name="Normal 3 2 3 4 3 3 2 2 2" xfId="18268"/>
    <cellStyle name="Normal 3 2 3 4 3 3 2 2 2 2" xfId="6891"/>
    <cellStyle name="Normal 3 2 3 4 3 3 2 2 2 3" xfId="4986"/>
    <cellStyle name="Normal 3 2 3 4 3 3 2 2 3" xfId="10231"/>
    <cellStyle name="Normal 3 2 3 4 3 3 2 2 4" xfId="10236"/>
    <cellStyle name="Normal 3 2 3 4 3 3 2 3" xfId="2481"/>
    <cellStyle name="Normal 3 2 3 4 3 3 2 3 2" xfId="12593"/>
    <cellStyle name="Normal 3 2 3 4 3 3 2 3 3" xfId="12895"/>
    <cellStyle name="Normal 3 2 3 4 3 3 2 4" xfId="10484"/>
    <cellStyle name="Normal 3 2 3 4 3 3 2 5" xfId="10488"/>
    <cellStyle name="Normal 3 2 3 4 3 3 3" xfId="20011"/>
    <cellStyle name="Normal 3 2 3 4 3 3 3 2" xfId="332"/>
    <cellStyle name="Normal 3 2 3 4 3 3 3 2 2" xfId="18323"/>
    <cellStyle name="Normal 3 2 3 4 3 3 3 2 3" xfId="18325"/>
    <cellStyle name="Normal 3 2 3 4 3 3 3 3" xfId="18509"/>
    <cellStyle name="Normal 3 2 3 4 3 3 3 4" xfId="20012"/>
    <cellStyle name="Normal 3 2 3 4 3 3 4" xfId="20014"/>
    <cellStyle name="Normal 3 2 3 4 3 3 4 2" xfId="20015"/>
    <cellStyle name="Normal 3 2 3 4 3 3 4 3" xfId="20016"/>
    <cellStyle name="Normal 3 2 3 4 3 3 5" xfId="19043"/>
    <cellStyle name="Normal 3 2 3 4 3 3 6" xfId="19045"/>
    <cellStyle name="Normal 3 2 3 4 3 4" xfId="349"/>
    <cellStyle name="Normal 3 2 3 4 3 4 2" xfId="20017"/>
    <cellStyle name="Normal 3 2 3 4 3 4 2 2" xfId="2229"/>
    <cellStyle name="Normal 3 2 3 4 3 4 2 2 2" xfId="15899"/>
    <cellStyle name="Normal 3 2 3 4 3 4 2 2 3" xfId="5945"/>
    <cellStyle name="Normal 3 2 3 4 3 4 2 3" xfId="18781"/>
    <cellStyle name="Normal 3 2 3 4 3 4 2 4" xfId="18784"/>
    <cellStyle name="Normal 3 2 3 4 3 4 3" xfId="20018"/>
    <cellStyle name="Normal 3 2 3 4 3 4 3 2" xfId="18827"/>
    <cellStyle name="Normal 3 2 3 4 3 4 3 3" xfId="18830"/>
    <cellStyle name="Normal 3 2 3 4 3 4 4" xfId="20019"/>
    <cellStyle name="Normal 3 2 3 4 3 4 5" xfId="19049"/>
    <cellStyle name="Normal 3 2 3 4 3 5" xfId="3785"/>
    <cellStyle name="Normal 3 2 3 4 3 5 2" xfId="20020"/>
    <cellStyle name="Normal 3 2 3 4 3 5 2 2" xfId="11407"/>
    <cellStyle name="Normal 3 2 3 4 3 5 2 3" xfId="14356"/>
    <cellStyle name="Normal 3 2 3 4 3 5 3" xfId="20021"/>
    <cellStyle name="Normal 3 2 3 4 3 5 4" xfId="20022"/>
    <cellStyle name="Normal 3 2 3 4 3 6" xfId="20023"/>
    <cellStyle name="Normal 3 2 3 4 3 6 2" xfId="17856"/>
    <cellStyle name="Normal 3 2 3 4 3 6 3" xfId="17859"/>
    <cellStyle name="Normal 3 2 3 4 3 7" xfId="20024"/>
    <cellStyle name="Normal 3 2 3 4 3 8" xfId="20025"/>
    <cellStyle name="Normal 3 2 3 4 4" xfId="20027"/>
    <cellStyle name="Normal 3 2 3 4 4 2" xfId="20028"/>
    <cellStyle name="Normal 3 2 3 4 4 2 2" xfId="20029"/>
    <cellStyle name="Normal 3 2 3 4 4 2 2 2" xfId="2613"/>
    <cellStyle name="Normal 3 2 3 4 4 2 2 2 2" xfId="17206"/>
    <cellStyle name="Normal 3 2 3 4 4 2 2 2 3" xfId="10327"/>
    <cellStyle name="Normal 3 2 3 4 4 2 2 3" xfId="20030"/>
    <cellStyle name="Normal 3 2 3 4 4 2 2 4" xfId="20031"/>
    <cellStyle name="Normal 3 2 3 4 4 2 3" xfId="20032"/>
    <cellStyle name="Normal 3 2 3 4 4 2 3 2" xfId="20033"/>
    <cellStyle name="Normal 3 2 3 4 4 2 3 3" xfId="20034"/>
    <cellStyle name="Normal 3 2 3 4 4 2 4" xfId="20035"/>
    <cellStyle name="Normal 3 2 3 4 4 2 5" xfId="20036"/>
    <cellStyle name="Normal 3 2 3 4 4 3" xfId="20037"/>
    <cellStyle name="Normal 3 2 3 4 4 3 2" xfId="20038"/>
    <cellStyle name="Normal 3 2 3 4 4 3 2 2" xfId="20039"/>
    <cellStyle name="Normal 3 2 3 4 4 3 2 3" xfId="20040"/>
    <cellStyle name="Normal 3 2 3 4 4 3 3" xfId="20041"/>
    <cellStyle name="Normal 3 2 3 4 4 3 4" xfId="20042"/>
    <cellStyle name="Normal 3 2 3 4 4 4" xfId="3793"/>
    <cellStyle name="Normal 3 2 3 4 4 4 2" xfId="20043"/>
    <cellStyle name="Normal 3 2 3 4 4 4 3" xfId="20044"/>
    <cellStyle name="Normal 3 2 3 4 4 5" xfId="3797"/>
    <cellStyle name="Normal 3 2 3 4 4 6" xfId="20045"/>
    <cellStyle name="Normal 3 2 3 4 5" xfId="2030"/>
    <cellStyle name="Normal 3 2 3 4 5 2" xfId="20046"/>
    <cellStyle name="Normal 3 2 3 4 5 2 2" xfId="20048"/>
    <cellStyle name="Normal 3 2 3 4 5 2 2 2" xfId="2720"/>
    <cellStyle name="Normal 3 2 3 4 5 2 2 2 2" xfId="20049"/>
    <cellStyle name="Normal 3 2 3 4 5 2 2 2 3" xfId="20050"/>
    <cellStyle name="Normal 3 2 3 4 5 2 2 3" xfId="20051"/>
    <cellStyle name="Normal 3 2 3 4 5 2 2 4" xfId="20052"/>
    <cellStyle name="Normal 3 2 3 4 5 2 3" xfId="20053"/>
    <cellStyle name="Normal 3 2 3 4 5 2 3 2" xfId="20054"/>
    <cellStyle name="Normal 3 2 3 4 5 2 3 3" xfId="20055"/>
    <cellStyle name="Normal 3 2 3 4 5 2 4" xfId="20056"/>
    <cellStyle name="Normal 3 2 3 4 5 2 5" xfId="17565"/>
    <cellStyle name="Normal 3 2 3 4 5 3" xfId="20057"/>
    <cellStyle name="Normal 3 2 3 4 5 3 2" xfId="20058"/>
    <cellStyle name="Normal 3 2 3 4 5 3 2 2" xfId="20059"/>
    <cellStyle name="Normal 3 2 3 4 5 3 2 3" xfId="20060"/>
    <cellStyle name="Normal 3 2 3 4 5 3 3" xfId="20061"/>
    <cellStyle name="Normal 3 2 3 4 5 3 4" xfId="20062"/>
    <cellStyle name="Normal 3 2 3 4 5 4" xfId="2786"/>
    <cellStyle name="Normal 3 2 3 4 5 4 2" xfId="20063"/>
    <cellStyle name="Normal 3 2 3 4 5 4 3" xfId="18444"/>
    <cellStyle name="Normal 3 2 3 4 5 5" xfId="2548"/>
    <cellStyle name="Normal 3 2 3 4 5 6" xfId="20064"/>
    <cellStyle name="Normal 3 2 3 4 6" xfId="3355"/>
    <cellStyle name="Normal 3 2 3 4 6 2" xfId="20065"/>
    <cellStyle name="Normal 3 2 3 4 6 2 2" xfId="20066"/>
    <cellStyle name="Normal 3 2 3 4 6 2 2 2" xfId="20067"/>
    <cellStyle name="Normal 3 2 3 4 6 2 2 3" xfId="20068"/>
    <cellStyle name="Normal 3 2 3 4 6 2 3" xfId="20069"/>
    <cellStyle name="Normal 3 2 3 4 6 2 4" xfId="20070"/>
    <cellStyle name="Normal 3 2 3 4 6 3" xfId="20071"/>
    <cellStyle name="Normal 3 2 3 4 6 3 2" xfId="20072"/>
    <cellStyle name="Normal 3 2 3 4 6 3 3" xfId="20073"/>
    <cellStyle name="Normal 3 2 3 4 6 4" xfId="2803"/>
    <cellStyle name="Normal 3 2 3 4 6 5" xfId="3813"/>
    <cellStyle name="Normal 3 2 3 4 7" xfId="20074"/>
    <cellStyle name="Normal 3 2 3 4 7 2" xfId="20075"/>
    <cellStyle name="Normal 3 2 3 4 7 2 2" xfId="20076"/>
    <cellStyle name="Normal 3 2 3 4 7 2 3" xfId="19877"/>
    <cellStyle name="Normal 3 2 3 4 7 3" xfId="20077"/>
    <cellStyle name="Normal 3 2 3 4 7 4" xfId="20078"/>
    <cellStyle name="Normal 3 2 3 4 8" xfId="20079"/>
    <cellStyle name="Normal 3 2 3 4 8 2" xfId="20080"/>
    <cellStyle name="Normal 3 2 3 4 8 3" xfId="20081"/>
    <cellStyle name="Normal 3 2 3 4 9" xfId="20082"/>
    <cellStyle name="Normal 3 2 3 5" xfId="12695"/>
    <cellStyle name="Normal 3 2 3 5 2" xfId="20083"/>
    <cellStyle name="Normal 3 2 3 5 2 2" xfId="20084"/>
    <cellStyle name="Normal 3 2 3 5 2 2 2" xfId="20085"/>
    <cellStyle name="Normal 3 2 3 5 2 2 2 2" xfId="6993"/>
    <cellStyle name="Normal 3 2 3 5 2 2 2 2 2" xfId="179"/>
    <cellStyle name="Normal 3 2 3 5 2 2 2 2 2 2" xfId="1223"/>
    <cellStyle name="Normal 3 2 3 5 2 2 2 2 2 3" xfId="1237"/>
    <cellStyle name="Normal 3 2 3 5 2 2 2 2 3" xfId="1106"/>
    <cellStyle name="Normal 3 2 3 5 2 2 2 2 4" xfId="1117"/>
    <cellStyle name="Normal 3 2 3 5 2 2 2 3" xfId="11650"/>
    <cellStyle name="Normal 3 2 3 5 2 2 2 3 2" xfId="1330"/>
    <cellStyle name="Normal 3 2 3 5 2 2 2 3 3" xfId="1036"/>
    <cellStyle name="Normal 3 2 3 5 2 2 2 4" xfId="11652"/>
    <cellStyle name="Normal 3 2 3 5 2 2 2 5" xfId="11654"/>
    <cellStyle name="Normal 3 2 3 5 2 2 3" xfId="20086"/>
    <cellStyle name="Normal 3 2 3 5 2 2 3 2" xfId="6999"/>
    <cellStyle name="Normal 3 2 3 5 2 2 3 2 2" xfId="1517"/>
    <cellStyle name="Normal 3 2 3 5 2 2 3 2 3" xfId="20087"/>
    <cellStyle name="Normal 3 2 3 5 2 2 3 3" xfId="11658"/>
    <cellStyle name="Normal 3 2 3 5 2 2 3 4" xfId="11660"/>
    <cellStyle name="Normal 3 2 3 5 2 2 4" xfId="20088"/>
    <cellStyle name="Normal 3 2 3 5 2 2 4 2" xfId="7006"/>
    <cellStyle name="Normal 3 2 3 5 2 2 4 3" xfId="20089"/>
    <cellStyle name="Normal 3 2 3 5 2 2 5" xfId="20090"/>
    <cellStyle name="Normal 3 2 3 5 2 2 6" xfId="20092"/>
    <cellStyle name="Normal 3 2 3 5 2 3" xfId="19690"/>
    <cellStyle name="Normal 3 2 3 5 2 3 2" xfId="20093"/>
    <cellStyle name="Normal 3 2 3 5 2 3 2 2" xfId="19674"/>
    <cellStyle name="Normal 3 2 3 5 2 3 2 2 2" xfId="1802"/>
    <cellStyle name="Normal 3 2 3 5 2 3 2 2 2 2" xfId="20094"/>
    <cellStyle name="Normal 3 2 3 5 2 3 2 2 2 3" xfId="20095"/>
    <cellStyle name="Normal 3 2 3 5 2 3 2 2 3" xfId="13217"/>
    <cellStyle name="Normal 3 2 3 5 2 3 2 2 4" xfId="13223"/>
    <cellStyle name="Normal 3 2 3 5 2 3 2 3" xfId="19678"/>
    <cellStyle name="Normal 3 2 3 5 2 3 2 3 2" xfId="6140"/>
    <cellStyle name="Normal 3 2 3 5 2 3 2 3 3" xfId="6152"/>
    <cellStyle name="Normal 3 2 3 5 2 3 2 4" xfId="19683"/>
    <cellStyle name="Normal 3 2 3 5 2 3 2 5" xfId="20096"/>
    <cellStyle name="Normal 3 2 3 5 2 3 3" xfId="20097"/>
    <cellStyle name="Normal 3 2 3 5 2 3 3 2" xfId="19745"/>
    <cellStyle name="Normal 3 2 3 5 2 3 3 2 2" xfId="19965"/>
    <cellStyle name="Normal 3 2 3 5 2 3 3 2 3" xfId="19967"/>
    <cellStyle name="Normal 3 2 3 5 2 3 3 3" xfId="19748"/>
    <cellStyle name="Normal 3 2 3 5 2 3 3 4" xfId="20098"/>
    <cellStyle name="Normal 3 2 3 5 2 3 4" xfId="20099"/>
    <cellStyle name="Normal 3 2 3 5 2 3 4 2" xfId="20100"/>
    <cellStyle name="Normal 3 2 3 5 2 3 4 3" xfId="20101"/>
    <cellStyle name="Normal 3 2 3 5 2 3 5" xfId="19078"/>
    <cellStyle name="Normal 3 2 3 5 2 3 6" xfId="19080"/>
    <cellStyle name="Normal 3 2 3 5 2 4" xfId="19692"/>
    <cellStyle name="Normal 3 2 3 5 2 4 2" xfId="20102"/>
    <cellStyle name="Normal 3 2 3 5 2 4 2 2" xfId="19911"/>
    <cellStyle name="Normal 3 2 3 5 2 4 2 2 2" xfId="19915"/>
    <cellStyle name="Normal 3 2 3 5 2 4 2 2 3" xfId="127"/>
    <cellStyle name="Normal 3 2 3 5 2 4 2 3" xfId="4584"/>
    <cellStyle name="Normal 3 2 3 5 2 4 2 4" xfId="9608"/>
    <cellStyle name="Normal 3 2 3 5 2 4 3" xfId="20103"/>
    <cellStyle name="Normal 3 2 3 5 2 4 3 2" xfId="19927"/>
    <cellStyle name="Normal 3 2 3 5 2 4 3 3" xfId="9622"/>
    <cellStyle name="Normal 3 2 3 5 2 4 4" xfId="20104"/>
    <cellStyle name="Normal 3 2 3 5 2 4 5" xfId="20105"/>
    <cellStyle name="Normal 3 2 3 5 2 5" xfId="20106"/>
    <cellStyle name="Normal 3 2 3 5 2 5 2" xfId="20107"/>
    <cellStyle name="Normal 3 2 3 5 2 5 2 2" xfId="20108"/>
    <cellStyle name="Normal 3 2 3 5 2 5 2 3" xfId="9717"/>
    <cellStyle name="Normal 3 2 3 5 2 5 3" xfId="20109"/>
    <cellStyle name="Normal 3 2 3 5 2 5 4" xfId="20110"/>
    <cellStyle name="Normal 3 2 3 5 2 6" xfId="20111"/>
    <cellStyle name="Normal 3 2 3 5 2 6 2" xfId="17956"/>
    <cellStyle name="Normal 3 2 3 5 2 6 3" xfId="17961"/>
    <cellStyle name="Normal 3 2 3 5 2 7" xfId="884"/>
    <cellStyle name="Normal 3 2 3 5 2 8" xfId="952"/>
    <cellStyle name="Normal 3 2 3 5 3" xfId="19136"/>
    <cellStyle name="Normal 3 2 3 5 3 2" xfId="20113"/>
    <cellStyle name="Normal 3 2 3 5 3 2 2" xfId="6196"/>
    <cellStyle name="Normal 3 2 3 5 3 2 2 2" xfId="18881"/>
    <cellStyle name="Normal 3 2 3 5 3 2 2 2 2" xfId="7180"/>
    <cellStyle name="Normal 3 2 3 5 3 2 2 2 3" xfId="798"/>
    <cellStyle name="Normal 3 2 3 5 3 2 2 3" xfId="18884"/>
    <cellStyle name="Normal 3 2 3 5 3 2 2 4" xfId="18887"/>
    <cellStyle name="Normal 3 2 3 5 3 2 3" xfId="6199"/>
    <cellStyle name="Normal 3 2 3 5 3 2 3 2" xfId="18913"/>
    <cellStyle name="Normal 3 2 3 5 3 2 3 3" xfId="18915"/>
    <cellStyle name="Normal 3 2 3 5 3 2 4" xfId="6204"/>
    <cellStyle name="Normal 3 2 3 5 3 2 5" xfId="6207"/>
    <cellStyle name="Normal 3 2 3 5 3 3" xfId="20115"/>
    <cellStyle name="Normal 3 2 3 5 3 3 2" xfId="6261"/>
    <cellStyle name="Normal 3 2 3 5 3 3 2 2" xfId="18943"/>
    <cellStyle name="Normal 3 2 3 5 3 3 2 3" xfId="18947"/>
    <cellStyle name="Normal 3 2 3 5 3 3 3" xfId="6264"/>
    <cellStyle name="Normal 3 2 3 5 3 3 4" xfId="6267"/>
    <cellStyle name="Normal 3 2 3 5 3 4" xfId="20116"/>
    <cellStyle name="Normal 3 2 3 5 3 4 2" xfId="20117"/>
    <cellStyle name="Normal 3 2 3 5 3 4 3" xfId="20118"/>
    <cellStyle name="Normal 3 2 3 5 3 5" xfId="20120"/>
    <cellStyle name="Normal 3 2 3 5 3 6" xfId="20122"/>
    <cellStyle name="Normal 3 2 3 5 4" xfId="19139"/>
    <cellStyle name="Normal 3 2 3 5 4 2" xfId="16151"/>
    <cellStyle name="Normal 3 2 3 5 4 2 2" xfId="16153"/>
    <cellStyle name="Normal 3 2 3 5 4 2 2 2" xfId="16155"/>
    <cellStyle name="Normal 3 2 3 5 4 2 2 2 2" xfId="20123"/>
    <cellStyle name="Normal 3 2 3 5 4 2 2 2 3" xfId="17815"/>
    <cellStyle name="Normal 3 2 3 5 4 2 2 3" xfId="16158"/>
    <cellStyle name="Normal 3 2 3 5 4 2 2 4" xfId="20124"/>
    <cellStyle name="Normal 3 2 3 5 4 2 3" xfId="16161"/>
    <cellStyle name="Normal 3 2 3 5 4 2 3 2" xfId="19005"/>
    <cellStyle name="Normal 3 2 3 5 4 2 3 3" xfId="20125"/>
    <cellStyle name="Normal 3 2 3 5 4 2 4" xfId="16163"/>
    <cellStyle name="Normal 3 2 3 5 4 2 5" xfId="20126"/>
    <cellStyle name="Normal 3 2 3 5 4 3" xfId="16166"/>
    <cellStyle name="Normal 3 2 3 5 4 3 2" xfId="16170"/>
    <cellStyle name="Normal 3 2 3 5 4 3 2 2" xfId="19019"/>
    <cellStyle name="Normal 3 2 3 5 4 3 2 3" xfId="19022"/>
    <cellStyle name="Normal 3 2 3 5 4 3 3" xfId="16172"/>
    <cellStyle name="Normal 3 2 3 5 4 3 4" xfId="5474"/>
    <cellStyle name="Normal 3 2 3 5 4 4" xfId="16175"/>
    <cellStyle name="Normal 3 2 3 5 4 4 2" xfId="20128"/>
    <cellStyle name="Normal 3 2 3 5 4 4 3" xfId="20129"/>
    <cellStyle name="Normal 3 2 3 5 4 5" xfId="16179"/>
    <cellStyle name="Normal 3 2 3 5 4 6" xfId="20131"/>
    <cellStyle name="Normal 3 2 3 5 5" xfId="3523"/>
    <cellStyle name="Normal 3 2 3 5 5 2" xfId="16207"/>
    <cellStyle name="Normal 3 2 3 5 5 2 2" xfId="20132"/>
    <cellStyle name="Normal 3 2 3 5 5 2 2 2" xfId="19070"/>
    <cellStyle name="Normal 3 2 3 5 5 2 2 3" xfId="18991"/>
    <cellStyle name="Normal 3 2 3 5 5 2 3" xfId="20133"/>
    <cellStyle name="Normal 3 2 3 5 5 2 4" xfId="20134"/>
    <cellStyle name="Normal 3 2 3 5 5 3" xfId="16209"/>
    <cellStyle name="Normal 3 2 3 5 5 3 2" xfId="20136"/>
    <cellStyle name="Normal 3 2 3 5 5 3 3" xfId="20137"/>
    <cellStyle name="Normal 3 2 3 5 5 4" xfId="20138"/>
    <cellStyle name="Normal 3 2 3 5 5 5" xfId="20139"/>
    <cellStyle name="Normal 3 2 3 5 6" xfId="3542"/>
    <cellStyle name="Normal 3 2 3 5 6 2" xfId="16251"/>
    <cellStyle name="Normal 3 2 3 5 6 2 2" xfId="20140"/>
    <cellStyle name="Normal 3 2 3 5 6 2 3" xfId="20141"/>
    <cellStyle name="Normal 3 2 3 5 6 3" xfId="16253"/>
    <cellStyle name="Normal 3 2 3 5 6 4" xfId="20142"/>
    <cellStyle name="Normal 3 2 3 5 7" xfId="20143"/>
    <cellStyle name="Normal 3 2 3 5 7 2" xfId="16266"/>
    <cellStyle name="Normal 3 2 3 5 7 3" xfId="20144"/>
    <cellStyle name="Normal 3 2 3 5 8" xfId="20145"/>
    <cellStyle name="Normal 3 2 3 5 9" xfId="20146"/>
    <cellStyle name="Normal 3 2 3 6" xfId="12698"/>
    <cellStyle name="Normal 3 2 3 6 2" xfId="12249"/>
    <cellStyle name="Normal 3 2 3 6 2 2" xfId="20147"/>
    <cellStyle name="Normal 3 2 3 6 2 2 2" xfId="20148"/>
    <cellStyle name="Normal 3 2 3 6 2 2 2 2" xfId="20149"/>
    <cellStyle name="Normal 3 2 3 6 2 2 2 2 2" xfId="20150"/>
    <cellStyle name="Normal 3 2 3 6 2 2 2 2 3" xfId="20151"/>
    <cellStyle name="Normal 3 2 3 6 2 2 2 3" xfId="20152"/>
    <cellStyle name="Normal 3 2 3 6 2 2 2 4" xfId="20153"/>
    <cellStyle name="Normal 3 2 3 6 2 2 3" xfId="20154"/>
    <cellStyle name="Normal 3 2 3 6 2 2 3 2" xfId="20156"/>
    <cellStyle name="Normal 3 2 3 6 2 2 3 3" xfId="20157"/>
    <cellStyle name="Normal 3 2 3 6 2 2 4" xfId="20158"/>
    <cellStyle name="Normal 3 2 3 6 2 2 5" xfId="20159"/>
    <cellStyle name="Normal 3 2 3 6 2 3" xfId="20160"/>
    <cellStyle name="Normal 3 2 3 6 2 3 2" xfId="20161"/>
    <cellStyle name="Normal 3 2 3 6 2 3 2 2" xfId="20162"/>
    <cellStyle name="Normal 3 2 3 6 2 3 2 3" xfId="20163"/>
    <cellStyle name="Normal 3 2 3 6 2 3 3" xfId="20164"/>
    <cellStyle name="Normal 3 2 3 6 2 3 4" xfId="20165"/>
    <cellStyle name="Normal 3 2 3 6 2 4" xfId="52"/>
    <cellStyle name="Normal 3 2 3 6 2 4 2" xfId="20167"/>
    <cellStyle name="Normal 3 2 3 6 2 4 3" xfId="20168"/>
    <cellStyle name="Normal 3 2 3 6 2 5" xfId="20169"/>
    <cellStyle name="Normal 3 2 3 6 2 6" xfId="20170"/>
    <cellStyle name="Normal 3 2 3 6 3" xfId="20172"/>
    <cellStyle name="Normal 3 2 3 6 3 2" xfId="20173"/>
    <cellStyle name="Normal 3 2 3 6 3 2 2" xfId="9947"/>
    <cellStyle name="Normal 3 2 3 6 3 2 2 2" xfId="9950"/>
    <cellStyle name="Normal 3 2 3 6 3 2 2 2 2" xfId="1479"/>
    <cellStyle name="Normal 3 2 3 6 3 2 2 2 3" xfId="3872"/>
    <cellStyle name="Normal 3 2 3 6 3 2 2 3" xfId="9959"/>
    <cellStyle name="Normal 3 2 3 6 3 2 2 4" xfId="9963"/>
    <cellStyle name="Normal 3 2 3 6 3 2 3" xfId="9967"/>
    <cellStyle name="Normal 3 2 3 6 3 2 3 2" xfId="9971"/>
    <cellStyle name="Normal 3 2 3 6 3 2 3 3" xfId="9980"/>
    <cellStyle name="Normal 3 2 3 6 3 2 4" xfId="20174"/>
    <cellStyle name="Normal 3 2 3 6 3 2 5" xfId="20175"/>
    <cellStyle name="Normal 3 2 3 6 3 3" xfId="20176"/>
    <cellStyle name="Normal 3 2 3 6 3 3 2" xfId="20177"/>
    <cellStyle name="Normal 3 2 3 6 3 3 2 2" xfId="19165"/>
    <cellStyle name="Normal 3 2 3 6 3 3 2 3" xfId="19169"/>
    <cellStyle name="Normal 3 2 3 6 3 3 3" xfId="20178"/>
    <cellStyle name="Normal 3 2 3 6 3 3 4" xfId="20179"/>
    <cellStyle name="Normal 3 2 3 6 3 4" xfId="20180"/>
    <cellStyle name="Normal 3 2 3 6 3 4 2" xfId="20181"/>
    <cellStyle name="Normal 3 2 3 6 3 4 3" xfId="20182"/>
    <cellStyle name="Normal 3 2 3 6 3 5" xfId="256"/>
    <cellStyle name="Normal 3 2 3 6 3 6" xfId="20184"/>
    <cellStyle name="Normal 3 2 3 6 4" xfId="20186"/>
    <cellStyle name="Normal 3 2 3 6 4 2" xfId="16304"/>
    <cellStyle name="Normal 3 2 3 6 4 2 2" xfId="2411"/>
    <cellStyle name="Normal 3 2 3 6 4 2 2 2" xfId="19238"/>
    <cellStyle name="Normal 3 2 3 6 4 2 2 3" xfId="20188"/>
    <cellStyle name="Normal 3 2 3 6 4 2 3" xfId="2429"/>
    <cellStyle name="Normal 3 2 3 6 4 2 4" xfId="2056"/>
    <cellStyle name="Normal 3 2 3 6 4 3" xfId="16307"/>
    <cellStyle name="Normal 3 2 3 6 4 3 2" xfId="5785"/>
    <cellStyle name="Normal 3 2 3 6 4 3 3" xfId="5791"/>
    <cellStyle name="Normal 3 2 3 6 4 4" xfId="20189"/>
    <cellStyle name="Normal 3 2 3 6 4 5" xfId="20190"/>
    <cellStyle name="Normal 3 2 3 6 5" xfId="2694"/>
    <cellStyle name="Normal 3 2 3 6 5 2" xfId="10288"/>
    <cellStyle name="Normal 3 2 3 6 5 2 2" xfId="10291"/>
    <cellStyle name="Normal 3 2 3 6 5 2 3" xfId="10296"/>
    <cellStyle name="Normal 3 2 3 6 5 3" xfId="10302"/>
    <cellStyle name="Normal 3 2 3 6 5 4" xfId="10307"/>
    <cellStyle name="Normal 3 2 3 6 6" xfId="212"/>
    <cellStyle name="Normal 3 2 3 6 6 2" xfId="10427"/>
    <cellStyle name="Normal 3 2 3 6 6 3" xfId="10431"/>
    <cellStyle name="Normal 3 2 3 6 7" xfId="20191"/>
    <cellStyle name="Normal 3 2 3 6 8" xfId="11609"/>
    <cellStyle name="Normal 3 2 3 7" xfId="20194"/>
    <cellStyle name="Normal 3 2 3 7 2" xfId="7802"/>
    <cellStyle name="Normal 3 2 3 7 2 2" xfId="20195"/>
    <cellStyle name="Normal 3 2 3 7 2 2 2" xfId="20197"/>
    <cellStyle name="Normal 3 2 3 7 2 2 2 2" xfId="20198"/>
    <cellStyle name="Normal 3 2 3 7 2 2 2 3" xfId="20199"/>
    <cellStyle name="Normal 3 2 3 7 2 2 3" xfId="20200"/>
    <cellStyle name="Normal 3 2 3 7 2 2 4" xfId="20201"/>
    <cellStyle name="Normal 3 2 3 7 2 3" xfId="20202"/>
    <cellStyle name="Normal 3 2 3 7 2 3 2" xfId="20203"/>
    <cellStyle name="Normal 3 2 3 7 2 3 3" xfId="20204"/>
    <cellStyle name="Normal 3 2 3 7 2 4" xfId="17792"/>
    <cellStyle name="Normal 3 2 3 7 2 5" xfId="17794"/>
    <cellStyle name="Normal 3 2 3 7 3" xfId="7806"/>
    <cellStyle name="Normal 3 2 3 7 3 2" xfId="9976"/>
    <cellStyle name="Normal 3 2 3 7 3 2 2" xfId="20205"/>
    <cellStyle name="Normal 3 2 3 7 3 2 3" xfId="11079"/>
    <cellStyle name="Normal 3 2 3 7 3 3" xfId="9978"/>
    <cellStyle name="Normal 3 2 3 7 3 4" xfId="20206"/>
    <cellStyle name="Normal 3 2 3 7 4" xfId="4374"/>
    <cellStyle name="Normal 3 2 3 7 4 2" xfId="4382"/>
    <cellStyle name="Normal 3 2 3 7 4 3" xfId="4395"/>
    <cellStyle name="Normal 3 2 3 7 5" xfId="737"/>
    <cellStyle name="Normal 3 2 3 7 6" xfId="2723"/>
    <cellStyle name="Normal 3 2 3 8" xfId="14289"/>
    <cellStyle name="Normal 3 2 3 8 2" xfId="7848"/>
    <cellStyle name="Normal 3 2 3 8 2 2" xfId="670"/>
    <cellStyle name="Normal 3 2 3 8 2 2 2" xfId="20209"/>
    <cellStyle name="Normal 3 2 3 8 2 2 2 2" xfId="2946"/>
    <cellStyle name="Normal 3 2 3 8 2 2 2 3" xfId="8519"/>
    <cellStyle name="Normal 3 2 3 8 2 2 3" xfId="20212"/>
    <cellStyle name="Normal 3 2 3 8 2 2 4" xfId="20213"/>
    <cellStyle name="Normal 3 2 3 8 2 3" xfId="3617"/>
    <cellStyle name="Normal 3 2 3 8 2 3 2" xfId="20216"/>
    <cellStyle name="Normal 3 2 3 8 2 3 3" xfId="20218"/>
    <cellStyle name="Normal 3 2 3 8 2 4" xfId="3629"/>
    <cellStyle name="Normal 3 2 3 8 2 5" xfId="3201"/>
    <cellStyle name="Normal 3 2 3 8 3" xfId="7853"/>
    <cellStyle name="Normal 3 2 3 8 3 2" xfId="5811"/>
    <cellStyle name="Normal 3 2 3 8 3 2 2" xfId="20221"/>
    <cellStyle name="Normal 3 2 3 8 3 2 3" xfId="20222"/>
    <cellStyle name="Normal 3 2 3 8 3 3" xfId="5814"/>
    <cellStyle name="Normal 3 2 3 8 3 4" xfId="1661"/>
    <cellStyle name="Normal 3 2 3 8 4" xfId="372"/>
    <cellStyle name="Normal 3 2 3 8 4 2" xfId="700"/>
    <cellStyle name="Normal 3 2 3 8 4 3" xfId="4403"/>
    <cellStyle name="Normal 3 2 3 8 5" xfId="408"/>
    <cellStyle name="Normal 3 2 3 8 6" xfId="463"/>
    <cellStyle name="Normal 3 2 3 9" xfId="14295"/>
    <cellStyle name="Normal 3 2 3 9 2" xfId="20225"/>
    <cellStyle name="Normal 3 2 3 9 2 2" xfId="20226"/>
    <cellStyle name="Normal 3 2 3 9 2 2 2" xfId="8552"/>
    <cellStyle name="Normal 3 2 3 9 2 2 3" xfId="20228"/>
    <cellStyle name="Normal 3 2 3 9 2 3" xfId="17765"/>
    <cellStyle name="Normal 3 2 3 9 2 4" xfId="17769"/>
    <cellStyle name="Normal 3 2 3 9 3" xfId="20232"/>
    <cellStyle name="Normal 3 2 3 9 3 2" xfId="20233"/>
    <cellStyle name="Normal 3 2 3 9 3 3" xfId="20234"/>
    <cellStyle name="Normal 3 2 3 9 4" xfId="3961"/>
    <cellStyle name="Normal 3 2 3 9 5" xfId="3556"/>
    <cellStyle name="Normal 3 2 4" xfId="8386"/>
    <cellStyle name="Normal 3 2 4 10" xfId="13693"/>
    <cellStyle name="Normal 3 2 4 11" xfId="13695"/>
    <cellStyle name="Normal 3 2 4 2" xfId="12700"/>
    <cellStyle name="Normal 3 2 4 2 10" xfId="20229"/>
    <cellStyle name="Normal 3 2 4 2 2" xfId="12704"/>
    <cellStyle name="Normal 3 2 4 2 2 2" xfId="12706"/>
    <cellStyle name="Normal 3 2 4 2 2 2 2" xfId="12708"/>
    <cellStyle name="Normal 3 2 4 2 2 2 2 2" xfId="6052"/>
    <cellStyle name="Normal 3 2 4 2 2 2 2 2 2" xfId="12522"/>
    <cellStyle name="Normal 3 2 4 2 2 2 2 2 2 2" xfId="18386"/>
    <cellStyle name="Normal 3 2 4 2 2 2 2 2 2 2 2" xfId="13372"/>
    <cellStyle name="Normal 3 2 4 2 2 2 2 2 2 2 3" xfId="13378"/>
    <cellStyle name="Normal 3 2 4 2 2 2 2 2 2 3" xfId="18389"/>
    <cellStyle name="Normal 3 2 4 2 2 2 2 2 2 4" xfId="18393"/>
    <cellStyle name="Normal 3 2 4 2 2 2 2 2 3" xfId="10176"/>
    <cellStyle name="Normal 3 2 4 2 2 2 2 2 3 2" xfId="10183"/>
    <cellStyle name="Normal 3 2 4 2 2 2 2 2 3 3" xfId="10190"/>
    <cellStyle name="Normal 3 2 4 2 2 2 2 2 4" xfId="10196"/>
    <cellStyle name="Normal 3 2 4 2 2 2 2 2 5" xfId="10208"/>
    <cellStyle name="Normal 3 2 4 2 2 2 2 3" xfId="4830"/>
    <cellStyle name="Normal 3 2 4 2 2 2 2 3 2" xfId="9681"/>
    <cellStyle name="Normal 3 2 4 2 2 2 2 3 2 2" xfId="2463"/>
    <cellStyle name="Normal 3 2 4 2 2 2 2 3 2 3" xfId="18243"/>
    <cellStyle name="Normal 3 2 4 2 2 2 2 3 3" xfId="10228"/>
    <cellStyle name="Normal 3 2 4 2 2 2 2 3 4" xfId="10240"/>
    <cellStyle name="Normal 3 2 4 2 2 2 2 4" xfId="4844"/>
    <cellStyle name="Normal 3 2 4 2 2 2 2 4 2" xfId="20236"/>
    <cellStyle name="Normal 3 2 4 2 2 2 2 4 3" xfId="10249"/>
    <cellStyle name="Normal 3 2 4 2 2 2 2 5" xfId="6061"/>
    <cellStyle name="Normal 3 2 4 2 2 2 2 6" xfId="6075"/>
    <cellStyle name="Normal 3 2 4 2 2 2 3" xfId="12710"/>
    <cellStyle name="Normal 3 2 4 2 2 2 3 2" xfId="20237"/>
    <cellStyle name="Normal 3 2 4 2 2 2 3 2 2" xfId="20238"/>
    <cellStyle name="Normal 3 2 4 2 2 2 3 2 2 2" xfId="18729"/>
    <cellStyle name="Normal 3 2 4 2 2 2 3 2 2 2 2" xfId="18731"/>
    <cellStyle name="Normal 3 2 4 2 2 2 3 2 2 2 3" xfId="18733"/>
    <cellStyle name="Normal 3 2 4 2 2 2 3 2 2 3" xfId="18736"/>
    <cellStyle name="Normal 3 2 4 2 2 2 3 2 2 4" xfId="18738"/>
    <cellStyle name="Normal 3 2 4 2 2 2 3 2 3" xfId="10255"/>
    <cellStyle name="Normal 3 2 4 2 2 2 3 2 3 2" xfId="5630"/>
    <cellStyle name="Normal 3 2 4 2 2 2 3 2 3 3" xfId="1248"/>
    <cellStyle name="Normal 3 2 4 2 2 2 3 2 4" xfId="10258"/>
    <cellStyle name="Normal 3 2 4 2 2 2 3 2 5" xfId="10263"/>
    <cellStyle name="Normal 3 2 4 2 2 2 3 3" xfId="20239"/>
    <cellStyle name="Normal 3 2 4 2 2 2 3 3 2" xfId="20241"/>
    <cellStyle name="Normal 3 2 4 2 2 2 3 3 2 2" xfId="15741"/>
    <cellStyle name="Normal 3 2 4 2 2 2 3 3 2 3" xfId="15748"/>
    <cellStyle name="Normal 3 2 4 2 2 2 3 3 3" xfId="10267"/>
    <cellStyle name="Normal 3 2 4 2 2 2 3 3 4" xfId="10269"/>
    <cellStyle name="Normal 3 2 4 2 2 2 3 4" xfId="20242"/>
    <cellStyle name="Normal 3 2 4 2 2 2 3 4 2" xfId="20243"/>
    <cellStyle name="Normal 3 2 4 2 2 2 3 4 3" xfId="10272"/>
    <cellStyle name="Normal 3 2 4 2 2 2 3 5" xfId="20244"/>
    <cellStyle name="Normal 3 2 4 2 2 2 3 6" xfId="20246"/>
    <cellStyle name="Normal 3 2 4 2 2 2 4" xfId="20247"/>
    <cellStyle name="Normal 3 2 4 2 2 2 4 2" xfId="8209"/>
    <cellStyle name="Normal 3 2 4 2 2 2 4 2 2" xfId="8218"/>
    <cellStyle name="Normal 3 2 4 2 2 2 4 2 2 2" xfId="11399"/>
    <cellStyle name="Normal 3 2 4 2 2 2 4 2 2 3" xfId="17516"/>
    <cellStyle name="Normal 3 2 4 2 2 2 4 2 3" xfId="8224"/>
    <cellStyle name="Normal 3 2 4 2 2 2 4 2 4" xfId="10283"/>
    <cellStyle name="Normal 3 2 4 2 2 2 4 3" xfId="8250"/>
    <cellStyle name="Normal 3 2 4 2 2 2 4 3 2" xfId="8257"/>
    <cellStyle name="Normal 3 2 4 2 2 2 4 3 3" xfId="8261"/>
    <cellStyle name="Normal 3 2 4 2 2 2 4 4" xfId="8280"/>
    <cellStyle name="Normal 3 2 4 2 2 2 4 5" xfId="8302"/>
    <cellStyle name="Normal 3 2 4 2 2 2 5" xfId="20248"/>
    <cellStyle name="Normal 3 2 4 2 2 2 5 2" xfId="8493"/>
    <cellStyle name="Normal 3 2 4 2 2 2 5 2 2" xfId="8498"/>
    <cellStyle name="Normal 3 2 4 2 2 2 5 2 3" xfId="8503"/>
    <cellStyle name="Normal 3 2 4 2 2 2 5 3" xfId="2939"/>
    <cellStyle name="Normal 3 2 4 2 2 2 5 4" xfId="2943"/>
    <cellStyle name="Normal 3 2 4 2 2 2 6" xfId="20250"/>
    <cellStyle name="Normal 3 2 4 2 2 2 6 2" xfId="20253"/>
    <cellStyle name="Normal 3 2 4 2 2 2 6 3" xfId="20256"/>
    <cellStyle name="Normal 3 2 4 2 2 2 7" xfId="20258"/>
    <cellStyle name="Normal 3 2 4 2 2 2 8" xfId="20260"/>
    <cellStyle name="Normal 3 2 4 2 2 3" xfId="12712"/>
    <cellStyle name="Normal 3 2 4 2 2 3 2" xfId="20261"/>
    <cellStyle name="Normal 3 2 4 2 2 3 2 2" xfId="6403"/>
    <cellStyle name="Normal 3 2 4 2 2 3 2 2 2" xfId="1507"/>
    <cellStyle name="Normal 3 2 4 2 2 3 2 2 2 2" xfId="20263"/>
    <cellStyle name="Normal 3 2 4 2 2 3 2 2 2 3" xfId="20265"/>
    <cellStyle name="Normal 3 2 4 2 2 3 2 2 3" xfId="10348"/>
    <cellStyle name="Normal 3 2 4 2 2 3 2 2 4" xfId="10353"/>
    <cellStyle name="Normal 3 2 4 2 2 3 2 3" xfId="6407"/>
    <cellStyle name="Normal 3 2 4 2 2 3 2 3 2" xfId="20268"/>
    <cellStyle name="Normal 3 2 4 2 2 3 2 3 3" xfId="10372"/>
    <cellStyle name="Normal 3 2 4 2 2 3 2 4" xfId="6413"/>
    <cellStyle name="Normal 3 2 4 2 2 3 2 5" xfId="6421"/>
    <cellStyle name="Normal 3 2 4 2 2 3 3" xfId="20269"/>
    <cellStyle name="Normal 3 2 4 2 2 3 3 2" xfId="20270"/>
    <cellStyle name="Normal 3 2 4 2 2 3 3 2 2" xfId="20271"/>
    <cellStyle name="Normal 3 2 4 2 2 3 3 2 3" xfId="10396"/>
    <cellStyle name="Normal 3 2 4 2 2 3 3 3" xfId="20272"/>
    <cellStyle name="Normal 3 2 4 2 2 3 3 4" xfId="20273"/>
    <cellStyle name="Normal 3 2 4 2 2 3 4" xfId="20274"/>
    <cellStyle name="Normal 3 2 4 2 2 3 4 2" xfId="20276"/>
    <cellStyle name="Normal 3 2 4 2 2 3 4 3" xfId="20278"/>
    <cellStyle name="Normal 3 2 4 2 2 3 5" xfId="20279"/>
    <cellStyle name="Normal 3 2 4 2 2 3 6" xfId="20281"/>
    <cellStyle name="Normal 3 2 4 2 2 4" xfId="12715"/>
    <cellStyle name="Normal 3 2 4 2 2 4 2" xfId="14196"/>
    <cellStyle name="Normal 3 2 4 2 2 4 2 2" xfId="85"/>
    <cellStyle name="Normal 3 2 4 2 2 4 2 2 2" xfId="7901"/>
    <cellStyle name="Normal 3 2 4 2 2 4 2 2 2 2" xfId="6825"/>
    <cellStyle name="Normal 3 2 4 2 2 4 2 2 2 3" xfId="6829"/>
    <cellStyle name="Normal 3 2 4 2 2 4 2 2 3" xfId="10442"/>
    <cellStyle name="Normal 3 2 4 2 2 4 2 2 4" xfId="10444"/>
    <cellStyle name="Normal 3 2 4 2 2 4 2 3" xfId="20282"/>
    <cellStyle name="Normal 3 2 4 2 2 4 2 3 2" xfId="20283"/>
    <cellStyle name="Normal 3 2 4 2 2 4 2 3 3" xfId="20284"/>
    <cellStyle name="Normal 3 2 4 2 2 4 2 4" xfId="20285"/>
    <cellStyle name="Normal 3 2 4 2 2 4 2 5" xfId="20286"/>
    <cellStyle name="Normal 3 2 4 2 2 4 3" xfId="14198"/>
    <cellStyle name="Normal 3 2 4 2 2 4 3 2" xfId="20287"/>
    <cellStyle name="Normal 3 2 4 2 2 4 3 2 2" xfId="8773"/>
    <cellStyle name="Normal 3 2 4 2 2 4 3 2 3" xfId="20288"/>
    <cellStyle name="Normal 3 2 4 2 2 4 3 3" xfId="20289"/>
    <cellStyle name="Normal 3 2 4 2 2 4 3 4" xfId="20290"/>
    <cellStyle name="Normal 3 2 4 2 2 4 4" xfId="20292"/>
    <cellStyle name="Normal 3 2 4 2 2 4 4 2" xfId="20295"/>
    <cellStyle name="Normal 3 2 4 2 2 4 4 3" xfId="20296"/>
    <cellStyle name="Normal 3 2 4 2 2 4 5" xfId="20299"/>
    <cellStyle name="Normal 3 2 4 2 2 4 6" xfId="20302"/>
    <cellStyle name="Normal 3 2 4 2 2 5" xfId="14200"/>
    <cellStyle name="Normal 3 2 4 2 2 5 2" xfId="14995"/>
    <cellStyle name="Normal 3 2 4 2 2 5 2 2" xfId="14998"/>
    <cellStyle name="Normal 3 2 4 2 2 5 2 2 2" xfId="15000"/>
    <cellStyle name="Normal 3 2 4 2 2 5 2 2 3" xfId="10464"/>
    <cellStyle name="Normal 3 2 4 2 2 5 2 3" xfId="15004"/>
    <cellStyle name="Normal 3 2 4 2 2 5 2 4" xfId="15008"/>
    <cellStyle name="Normal 3 2 4 2 2 5 3" xfId="15013"/>
    <cellStyle name="Normal 3 2 4 2 2 5 3 2" xfId="15016"/>
    <cellStyle name="Normal 3 2 4 2 2 5 3 3" xfId="15018"/>
    <cellStyle name="Normal 3 2 4 2 2 5 4" xfId="15021"/>
    <cellStyle name="Normal 3 2 4 2 2 5 5" xfId="15026"/>
    <cellStyle name="Normal 3 2 4 2 2 6" xfId="9522"/>
    <cellStyle name="Normal 3 2 4 2 2 6 2" xfId="6705"/>
    <cellStyle name="Normal 3 2 4 2 2 6 2 2" xfId="7198"/>
    <cellStyle name="Normal 3 2 4 2 2 6 2 3" xfId="7214"/>
    <cellStyle name="Normal 3 2 4 2 2 6 3" xfId="7339"/>
    <cellStyle name="Normal 3 2 4 2 2 6 4" xfId="4471"/>
    <cellStyle name="Normal 3 2 4 2 2 7" xfId="9531"/>
    <cellStyle name="Normal 3 2 4 2 2 7 2" xfId="8375"/>
    <cellStyle name="Normal 3 2 4 2 2 7 3" xfId="8430"/>
    <cellStyle name="Normal 3 2 4 2 2 8" xfId="9540"/>
    <cellStyle name="Normal 3 2 4 2 2 9" xfId="15031"/>
    <cellStyle name="Normal 3 2 4 2 3" xfId="12717"/>
    <cellStyle name="Normal 3 2 4 2 3 2" xfId="11253"/>
    <cellStyle name="Normal 3 2 4 2 3 2 2" xfId="20303"/>
    <cellStyle name="Normal 3 2 4 2 3 2 2 2" xfId="19456"/>
    <cellStyle name="Normal 3 2 4 2 3 2 2 2 2" xfId="19458"/>
    <cellStyle name="Normal 3 2 4 2 3 2 2 2 2 2" xfId="19461"/>
    <cellStyle name="Normal 3 2 4 2 3 2 2 2 2 3" xfId="19466"/>
    <cellStyle name="Normal 3 2 4 2 3 2 2 2 3" xfId="10523"/>
    <cellStyle name="Normal 3 2 4 2 3 2 2 2 4" xfId="10526"/>
    <cellStyle name="Normal 3 2 4 2 3 2 2 3" xfId="19475"/>
    <cellStyle name="Normal 3 2 4 2 3 2 2 3 2" xfId="19477"/>
    <cellStyle name="Normal 3 2 4 2 3 2 2 3 3" xfId="19484"/>
    <cellStyle name="Normal 3 2 4 2 3 2 2 4" xfId="19497"/>
    <cellStyle name="Normal 3 2 4 2 3 2 2 5" xfId="19515"/>
    <cellStyle name="Normal 3 2 4 2 3 2 3" xfId="20304"/>
    <cellStyle name="Normal 3 2 4 2 3 2 3 2" xfId="19560"/>
    <cellStyle name="Normal 3 2 4 2 3 2 3 2 2" xfId="19562"/>
    <cellStyle name="Normal 3 2 4 2 3 2 3 2 3" xfId="19566"/>
    <cellStyle name="Normal 3 2 4 2 3 2 3 3" xfId="19571"/>
    <cellStyle name="Normal 3 2 4 2 3 2 3 4" xfId="19575"/>
    <cellStyle name="Normal 3 2 4 2 3 2 4" xfId="20305"/>
    <cellStyle name="Normal 3 2 4 2 3 2 4 2" xfId="7563"/>
    <cellStyle name="Normal 3 2 4 2 3 2 4 3" xfId="7566"/>
    <cellStyle name="Normal 3 2 4 2 3 2 5" xfId="19362"/>
    <cellStyle name="Normal 3 2 4 2 3 2 6" xfId="19365"/>
    <cellStyle name="Normal 3 2 4 2 3 3" xfId="12719"/>
    <cellStyle name="Normal 3 2 4 2 3 3 2" xfId="20306"/>
    <cellStyle name="Normal 3 2 4 2 3 3 2 2" xfId="13029"/>
    <cellStyle name="Normal 3 2 4 2 3 3 2 2 2" xfId="6689"/>
    <cellStyle name="Normal 3 2 4 2 3 3 2 2 2 2" xfId="13034"/>
    <cellStyle name="Normal 3 2 4 2 3 3 2 2 2 3" xfId="10059"/>
    <cellStyle name="Normal 3 2 4 2 3 3 2 2 3" xfId="6694"/>
    <cellStyle name="Normal 3 2 4 2 3 3 2 2 4" xfId="1592"/>
    <cellStyle name="Normal 3 2 4 2 3 3 2 3" xfId="13063"/>
    <cellStyle name="Normal 3 2 4 2 3 3 2 3 2" xfId="13067"/>
    <cellStyle name="Normal 3 2 4 2 3 3 2 3 3" xfId="13081"/>
    <cellStyle name="Normal 3 2 4 2 3 3 2 4" xfId="13100"/>
    <cellStyle name="Normal 3 2 4 2 3 3 2 5" xfId="12497"/>
    <cellStyle name="Normal 3 2 4 2 3 3 3" xfId="20307"/>
    <cellStyle name="Normal 3 2 4 2 3 3 3 2" xfId="13150"/>
    <cellStyle name="Normal 3 2 4 2 3 3 3 2 2" xfId="5571"/>
    <cellStyle name="Normal 3 2 4 2 3 3 3 2 3" xfId="5578"/>
    <cellStyle name="Normal 3 2 4 2 3 3 3 3" xfId="13160"/>
    <cellStyle name="Normal 3 2 4 2 3 3 3 4" xfId="13175"/>
    <cellStyle name="Normal 3 2 4 2 3 3 4" xfId="20308"/>
    <cellStyle name="Normal 3 2 4 2 3 3 4 2" xfId="13197"/>
    <cellStyle name="Normal 3 2 4 2 3 3 4 3" xfId="13202"/>
    <cellStyle name="Normal 3 2 4 2 3 3 5" xfId="19369"/>
    <cellStyle name="Normal 3 2 4 2 3 3 6" xfId="19372"/>
    <cellStyle name="Normal 3 2 4 2 3 4" xfId="14207"/>
    <cellStyle name="Normal 3 2 4 2 3 4 2" xfId="11474"/>
    <cellStyle name="Normal 3 2 4 2 3 4 2 2" xfId="11477"/>
    <cellStyle name="Normal 3 2 4 2 3 4 2 2 2" xfId="11480"/>
    <cellStyle name="Normal 3 2 4 2 3 4 2 2 3" xfId="11483"/>
    <cellStyle name="Normal 3 2 4 2 3 4 2 3" xfId="11487"/>
    <cellStyle name="Normal 3 2 4 2 3 4 2 4" xfId="11492"/>
    <cellStyle name="Normal 3 2 4 2 3 4 3" xfId="11496"/>
    <cellStyle name="Normal 3 2 4 2 3 4 3 2" xfId="11093"/>
    <cellStyle name="Normal 3 2 4 2 3 4 3 3" xfId="11097"/>
    <cellStyle name="Normal 3 2 4 2 3 4 4" xfId="8816"/>
    <cellStyle name="Normal 3 2 4 2 3 4 5" xfId="4016"/>
    <cellStyle name="Normal 3 2 4 2 3 5" xfId="14209"/>
    <cellStyle name="Normal 3 2 4 2 3 5 2" xfId="5520"/>
    <cellStyle name="Normal 3 2 4 2 3 5 2 2" xfId="19757"/>
    <cellStyle name="Normal 3 2 4 2 3 5 2 3" xfId="19759"/>
    <cellStyle name="Normal 3 2 4 2 3 5 3" xfId="5526"/>
    <cellStyle name="Normal 3 2 4 2 3 5 4" xfId="5531"/>
    <cellStyle name="Normal 3 2 4 2 3 6" xfId="9249"/>
    <cellStyle name="Normal 3 2 4 2 3 6 2" xfId="271"/>
    <cellStyle name="Normal 3 2 4 2 3 6 3" xfId="1534"/>
    <cellStyle name="Normal 3 2 4 2 3 7" xfId="9259"/>
    <cellStyle name="Normal 3 2 4 2 3 8" xfId="16471"/>
    <cellStyle name="Normal 3 2 4 2 4" xfId="12722"/>
    <cellStyle name="Normal 3 2 4 2 4 2" xfId="20309"/>
    <cellStyle name="Normal 3 2 4 2 4 2 2" xfId="17836"/>
    <cellStyle name="Normal 3 2 4 2 4 2 2 2" xfId="15968"/>
    <cellStyle name="Normal 3 2 4 2 4 2 2 2 2" xfId="3151"/>
    <cellStyle name="Normal 3 2 4 2 4 2 2 2 3" xfId="3171"/>
    <cellStyle name="Normal 3 2 4 2 4 2 2 3" xfId="16004"/>
    <cellStyle name="Normal 3 2 4 2 4 2 2 4" xfId="16027"/>
    <cellStyle name="Normal 3 2 4 2 4 2 3" xfId="20310"/>
    <cellStyle name="Normal 3 2 4 2 4 2 3 2" xfId="16616"/>
    <cellStyle name="Normal 3 2 4 2 4 2 3 3" xfId="16652"/>
    <cellStyle name="Normal 3 2 4 2 4 2 4" xfId="3088"/>
    <cellStyle name="Normal 3 2 4 2 4 2 5" xfId="3103"/>
    <cellStyle name="Normal 3 2 4 2 4 3" xfId="20311"/>
    <cellStyle name="Normal 3 2 4 2 4 3 2" xfId="20312"/>
    <cellStyle name="Normal 3 2 4 2 4 3 2 2" xfId="2576"/>
    <cellStyle name="Normal 3 2 4 2 4 3 2 3" xfId="6310"/>
    <cellStyle name="Normal 3 2 4 2 4 3 3" xfId="20313"/>
    <cellStyle name="Normal 3 2 4 2 4 3 4" xfId="240"/>
    <cellStyle name="Normal 3 2 4 2 4 4" xfId="20314"/>
    <cellStyle name="Normal 3 2 4 2 4 4 2" xfId="20315"/>
    <cellStyle name="Normal 3 2 4 2 4 4 3" xfId="20316"/>
    <cellStyle name="Normal 3 2 4 2 4 5" xfId="20317"/>
    <cellStyle name="Normal 3 2 4 2 4 6" xfId="20318"/>
    <cellStyle name="Normal 3 2 4 2 5" xfId="8040"/>
    <cellStyle name="Normal 3 2 4 2 5 2" xfId="8044"/>
    <cellStyle name="Normal 3 2 4 2 5 2 2" xfId="20319"/>
    <cellStyle name="Normal 3 2 4 2 5 2 2 2" xfId="17353"/>
    <cellStyle name="Normal 3 2 4 2 5 2 2 2 2" xfId="17355"/>
    <cellStyle name="Normal 3 2 4 2 5 2 2 2 3" xfId="17360"/>
    <cellStyle name="Normal 3 2 4 2 5 2 2 3" xfId="17364"/>
    <cellStyle name="Normal 3 2 4 2 5 2 2 4" xfId="17368"/>
    <cellStyle name="Normal 3 2 4 2 5 2 3" xfId="20320"/>
    <cellStyle name="Normal 3 2 4 2 5 2 3 2" xfId="17402"/>
    <cellStyle name="Normal 3 2 4 2 5 2 3 3" xfId="17406"/>
    <cellStyle name="Normal 3 2 4 2 5 2 4" xfId="20321"/>
    <cellStyle name="Normal 3 2 4 2 5 2 5" xfId="20322"/>
    <cellStyle name="Normal 3 2 4 2 5 3" xfId="8047"/>
    <cellStyle name="Normal 3 2 4 2 5 3 2" xfId="20323"/>
    <cellStyle name="Normal 3 2 4 2 5 3 2 2" xfId="13601"/>
    <cellStyle name="Normal 3 2 4 2 5 3 2 3" xfId="13629"/>
    <cellStyle name="Normal 3 2 4 2 5 3 3" xfId="20324"/>
    <cellStyle name="Normal 3 2 4 2 5 3 4" xfId="20325"/>
    <cellStyle name="Normal 3 2 4 2 5 4" xfId="20326"/>
    <cellStyle name="Normal 3 2 4 2 5 4 2" xfId="7894"/>
    <cellStyle name="Normal 3 2 4 2 5 4 3" xfId="7899"/>
    <cellStyle name="Normal 3 2 4 2 5 5" xfId="20327"/>
    <cellStyle name="Normal 3 2 4 2 5 6" xfId="20329"/>
    <cellStyle name="Normal 3 2 4 2 6" xfId="8118"/>
    <cellStyle name="Normal 3 2 4 2 6 2" xfId="2852"/>
    <cellStyle name="Normal 3 2 4 2 6 2 2" xfId="20330"/>
    <cellStyle name="Normal 3 2 4 2 6 2 2 2" xfId="17838"/>
    <cellStyle name="Normal 3 2 4 2 6 2 2 3" xfId="14911"/>
    <cellStyle name="Normal 3 2 4 2 6 2 3" xfId="20331"/>
    <cellStyle name="Normal 3 2 4 2 6 2 4" xfId="20332"/>
    <cellStyle name="Normal 3 2 4 2 6 3" xfId="2860"/>
    <cellStyle name="Normal 3 2 4 2 6 3 2" xfId="20333"/>
    <cellStyle name="Normal 3 2 4 2 6 3 3" xfId="20334"/>
    <cellStyle name="Normal 3 2 4 2 6 4" xfId="20335"/>
    <cellStyle name="Normal 3 2 4 2 6 5" xfId="20336"/>
    <cellStyle name="Normal 3 2 4 2 7" xfId="8124"/>
    <cellStyle name="Normal 3 2 4 2 7 2" xfId="8126"/>
    <cellStyle name="Normal 3 2 4 2 7 2 2" xfId="20337"/>
    <cellStyle name="Normal 3 2 4 2 7 2 3" xfId="20338"/>
    <cellStyle name="Normal 3 2 4 2 7 3" xfId="8129"/>
    <cellStyle name="Normal 3 2 4 2 7 4" xfId="20340"/>
    <cellStyle name="Normal 3 2 4 2 8" xfId="8143"/>
    <cellStyle name="Normal 3 2 4 2 8 2" xfId="8146"/>
    <cellStyle name="Normal 3 2 4 2 8 3" xfId="8149"/>
    <cellStyle name="Normal 3 2 4 2 9" xfId="8179"/>
    <cellStyle name="Normal 3 2 4 3" xfId="12723"/>
    <cellStyle name="Normal 3 2 4 3 2" xfId="2466"/>
    <cellStyle name="Normal 3 2 4 3 2 2" xfId="5085"/>
    <cellStyle name="Normal 3 2 4 3 2 2 2" xfId="20341"/>
    <cellStyle name="Normal 3 2 4 3 2 2 2 2" xfId="20342"/>
    <cellStyle name="Normal 3 2 4 3 2 2 2 2 2" xfId="15140"/>
    <cellStyle name="Normal 3 2 4 3 2 2 2 2 2 2" xfId="20344"/>
    <cellStyle name="Normal 3 2 4 3 2 2 2 2 2 3" xfId="19867"/>
    <cellStyle name="Normal 3 2 4 3 2 2 2 2 3" xfId="10685"/>
    <cellStyle name="Normal 3 2 4 3 2 2 2 2 4" xfId="10690"/>
    <cellStyle name="Normal 3 2 4 3 2 2 2 3" xfId="20345"/>
    <cellStyle name="Normal 3 2 4 3 2 2 2 3 2" xfId="16296"/>
    <cellStyle name="Normal 3 2 4 3 2 2 2 3 3" xfId="20346"/>
    <cellStyle name="Normal 3 2 4 3 2 2 2 4" xfId="12761"/>
    <cellStyle name="Normal 3 2 4 3 2 2 2 5" xfId="12540"/>
    <cellStyle name="Normal 3 2 4 3 2 2 3" xfId="20347"/>
    <cellStyle name="Normal 3 2 4 3 2 2 3 2" xfId="20348"/>
    <cellStyle name="Normal 3 2 4 3 2 2 3 2 2" xfId="15187"/>
    <cellStyle name="Normal 3 2 4 3 2 2 3 2 3" xfId="20349"/>
    <cellStyle name="Normal 3 2 4 3 2 2 3 3" xfId="20350"/>
    <cellStyle name="Normal 3 2 4 3 2 2 3 4" xfId="20352"/>
    <cellStyle name="Normal 3 2 4 3 2 2 4" xfId="20353"/>
    <cellStyle name="Normal 3 2 4 3 2 2 4 2" xfId="20354"/>
    <cellStyle name="Normal 3 2 4 3 2 2 4 3" xfId="20355"/>
    <cellStyle name="Normal 3 2 4 3 2 2 5" xfId="20356"/>
    <cellStyle name="Normal 3 2 4 3 2 2 6" xfId="20358"/>
    <cellStyle name="Normal 3 2 4 3 2 3" xfId="5102"/>
    <cellStyle name="Normal 3 2 4 3 2 3 2" xfId="20359"/>
    <cellStyle name="Normal 3 2 4 3 2 3 2 2" xfId="12148"/>
    <cellStyle name="Normal 3 2 4 3 2 3 2 2 2" xfId="10198"/>
    <cellStyle name="Normal 3 2 4 3 2 3 2 2 2 2" xfId="20362"/>
    <cellStyle name="Normal 3 2 4 3 2 3 2 2 2 3" xfId="20364"/>
    <cellStyle name="Normal 3 2 4 3 2 3 2 2 3" xfId="10210"/>
    <cellStyle name="Normal 3 2 4 3 2 3 2 2 4" xfId="10217"/>
    <cellStyle name="Normal 3 2 4 3 2 3 2 3" xfId="12152"/>
    <cellStyle name="Normal 3 2 4 3 2 3 2 3 2" xfId="10242"/>
    <cellStyle name="Normal 3 2 4 3 2 3 2 3 3" xfId="20366"/>
    <cellStyle name="Normal 3 2 4 3 2 3 2 4" xfId="8070"/>
    <cellStyle name="Normal 3 2 4 3 2 3 2 5" xfId="20369"/>
    <cellStyle name="Normal 3 2 4 3 2 3 3" xfId="20370"/>
    <cellStyle name="Normal 3 2 4 3 2 3 3 2" xfId="12191"/>
    <cellStyle name="Normal 3 2 4 3 2 3 3 2 2" xfId="10260"/>
    <cellStyle name="Normal 3 2 4 3 2 3 3 2 3" xfId="20372"/>
    <cellStyle name="Normal 3 2 4 3 2 3 3 3" xfId="12195"/>
    <cellStyle name="Normal 3 2 4 3 2 3 3 4" xfId="20375"/>
    <cellStyle name="Normal 3 2 4 3 2 3 4" xfId="20376"/>
    <cellStyle name="Normal 3 2 4 3 2 3 4 2" xfId="12221"/>
    <cellStyle name="Normal 3 2 4 3 2 3 4 3" xfId="20378"/>
    <cellStyle name="Normal 3 2 4 3 2 3 5" xfId="19157"/>
    <cellStyle name="Normal 3 2 4 3 2 3 6" xfId="19162"/>
    <cellStyle name="Normal 3 2 4 3 2 4" xfId="14214"/>
    <cellStyle name="Normal 3 2 4 3 2 4 2" xfId="19431"/>
    <cellStyle name="Normal 3 2 4 3 2 4 2 2" xfId="4635"/>
    <cellStyle name="Normal 3 2 4 3 2 4 2 2 2" xfId="10355"/>
    <cellStyle name="Normal 3 2 4 3 2 4 2 2 3" xfId="10362"/>
    <cellStyle name="Normal 3 2 4 3 2 4 2 3" xfId="2444"/>
    <cellStyle name="Normal 3 2 4 3 2 4 2 4" xfId="12791"/>
    <cellStyle name="Normal 3 2 4 3 2 4 3" xfId="4639"/>
    <cellStyle name="Normal 3 2 4 3 2 4 3 2" xfId="12799"/>
    <cellStyle name="Normal 3 2 4 3 2 4 3 3" xfId="12802"/>
    <cellStyle name="Normal 3 2 4 3 2 4 4" xfId="4646"/>
    <cellStyle name="Normal 3 2 4 3 2 4 5" xfId="19176"/>
    <cellStyle name="Normal 3 2 4 3 2 5" xfId="14216"/>
    <cellStyle name="Normal 3 2 4 3 2 5 2" xfId="20379"/>
    <cellStyle name="Normal 3 2 4 3 2 5 2 2" xfId="12252"/>
    <cellStyle name="Normal 3 2 4 3 2 5 2 3" xfId="12820"/>
    <cellStyle name="Normal 3 2 4 3 2 5 3" xfId="20380"/>
    <cellStyle name="Normal 3 2 4 3 2 5 4" xfId="20381"/>
    <cellStyle name="Normal 3 2 4 3 2 6" xfId="20383"/>
    <cellStyle name="Normal 3 2 4 3 2 6 2" xfId="16554"/>
    <cellStyle name="Normal 3 2 4 3 2 6 3" xfId="20385"/>
    <cellStyle name="Normal 3 2 4 3 2 7" xfId="20387"/>
    <cellStyle name="Normal 3 2 4 3 2 8" xfId="20388"/>
    <cellStyle name="Normal 3 2 4 3 3" xfId="2475"/>
    <cellStyle name="Normal 3 2 4 3 3 2" xfId="5111"/>
    <cellStyle name="Normal 3 2 4 3 3 2 2" xfId="20389"/>
    <cellStyle name="Normal 3 2 4 3 3 2 2 2" xfId="1143"/>
    <cellStyle name="Normal 3 2 4 3 3 2 2 2 2" xfId="11770"/>
    <cellStyle name="Normal 3 2 4 3 3 2 2 2 3" xfId="20390"/>
    <cellStyle name="Normal 3 2 4 3 3 2 2 3" xfId="1211"/>
    <cellStyle name="Normal 3 2 4 3 3 2 2 4" xfId="11777"/>
    <cellStyle name="Normal 3 2 4 3 3 2 3" xfId="20391"/>
    <cellStyle name="Normal 3 2 4 3 3 2 3 2" xfId="13483"/>
    <cellStyle name="Normal 3 2 4 3 3 2 3 3" xfId="13486"/>
    <cellStyle name="Normal 3 2 4 3 3 2 4" xfId="20392"/>
    <cellStyle name="Normal 3 2 4 3 3 2 5" xfId="19382"/>
    <cellStyle name="Normal 3 2 4 3 3 3" xfId="5115"/>
    <cellStyle name="Normal 3 2 4 3 3 3 2" xfId="20393"/>
    <cellStyle name="Normal 3 2 4 3 3 3 2 2" xfId="12287"/>
    <cellStyle name="Normal 3 2 4 3 3 3 2 3" xfId="12844"/>
    <cellStyle name="Normal 3 2 4 3 3 3 3" xfId="20394"/>
    <cellStyle name="Normal 3 2 4 3 3 3 4" xfId="20395"/>
    <cellStyle name="Normal 3 2 4 3 3 4" xfId="20396"/>
    <cellStyle name="Normal 3 2 4 3 3 4 2" xfId="20397"/>
    <cellStyle name="Normal 3 2 4 3 3 4 3" xfId="20398"/>
    <cellStyle name="Normal 3 2 4 3 3 5" xfId="20399"/>
    <cellStyle name="Normal 3 2 4 3 3 6" xfId="20400"/>
    <cellStyle name="Normal 3 2 4 3 4" xfId="5121"/>
    <cellStyle name="Normal 3 2 4 3 4 2" xfId="4047"/>
    <cellStyle name="Normal 3 2 4 3 4 2 2" xfId="1758"/>
    <cellStyle name="Normal 3 2 4 3 4 2 2 2" xfId="13900"/>
    <cellStyle name="Normal 3 2 4 3 4 2 2 2 2" xfId="13903"/>
    <cellStyle name="Normal 3 2 4 3 4 2 2 2 3" xfId="13909"/>
    <cellStyle name="Normal 3 2 4 3 4 2 2 3" xfId="13914"/>
    <cellStyle name="Normal 3 2 4 3 4 2 2 4" xfId="1793"/>
    <cellStyle name="Normal 3 2 4 3 4 2 3" xfId="1805"/>
    <cellStyle name="Normal 3 2 4 3 4 2 3 2" xfId="13917"/>
    <cellStyle name="Normal 3 2 4 3 4 2 3 3" xfId="13920"/>
    <cellStyle name="Normal 3 2 4 3 4 2 4" xfId="13923"/>
    <cellStyle name="Normal 3 2 4 3 4 2 5" xfId="13925"/>
    <cellStyle name="Normal 3 2 4 3 4 3" xfId="4057"/>
    <cellStyle name="Normal 3 2 4 3 4 3 2" xfId="89"/>
    <cellStyle name="Normal 3 2 4 3 4 3 2 2" xfId="6364"/>
    <cellStyle name="Normal 3 2 4 3 4 3 2 3" xfId="6370"/>
    <cellStyle name="Normal 3 2 4 3 4 3 3" xfId="13954"/>
    <cellStyle name="Normal 3 2 4 3 4 3 4" xfId="20401"/>
    <cellStyle name="Normal 3 2 4 3 4 4" xfId="20402"/>
    <cellStyle name="Normal 3 2 4 3 4 4 2" xfId="13970"/>
    <cellStyle name="Normal 3 2 4 3 4 4 3" xfId="13972"/>
    <cellStyle name="Normal 3 2 4 3 4 5" xfId="20403"/>
    <cellStyle name="Normal 3 2 4 3 4 6" xfId="20404"/>
    <cellStyle name="Normal 3 2 4 3 5" xfId="5127"/>
    <cellStyle name="Normal 3 2 4 3 5 2" xfId="4226"/>
    <cellStyle name="Normal 3 2 4 3 5 2 2" xfId="14016"/>
    <cellStyle name="Normal 3 2 4 3 5 2 2 2" xfId="13588"/>
    <cellStyle name="Normal 3 2 4 3 5 2 2 3" xfId="17447"/>
    <cellStyle name="Normal 3 2 4 3 5 2 3" xfId="14018"/>
    <cellStyle name="Normal 3 2 4 3 5 2 4" xfId="20405"/>
    <cellStyle name="Normal 3 2 4 3 5 3" xfId="4239"/>
    <cellStyle name="Normal 3 2 4 3 5 3 2" xfId="14055"/>
    <cellStyle name="Normal 3 2 4 3 5 3 3" xfId="14057"/>
    <cellStyle name="Normal 3 2 4 3 5 4" xfId="20406"/>
    <cellStyle name="Normal 3 2 4 3 5 5" xfId="20407"/>
    <cellStyle name="Normal 3 2 4 3 6" xfId="3250"/>
    <cellStyle name="Normal 3 2 4 3 6 2" xfId="8448"/>
    <cellStyle name="Normal 3 2 4 3 6 2 2" xfId="14089"/>
    <cellStyle name="Normal 3 2 4 3 6 2 3" xfId="20408"/>
    <cellStyle name="Normal 3 2 4 3 6 3" xfId="8451"/>
    <cellStyle name="Normal 3 2 4 3 6 4" xfId="20409"/>
    <cellStyle name="Normal 3 2 4 3 7" xfId="8454"/>
    <cellStyle name="Normal 3 2 4 3 7 2" xfId="8457"/>
    <cellStyle name="Normal 3 2 4 3 7 3" xfId="8461"/>
    <cellStyle name="Normal 3 2 4 3 8" xfId="8466"/>
    <cellStyle name="Normal 3 2 4 3 9" xfId="8479"/>
    <cellStyle name="Normal 3 2 4 4" xfId="12725"/>
    <cellStyle name="Normal 3 2 4 4 2" xfId="327"/>
    <cellStyle name="Normal 3 2 4 4 2 2" xfId="5212"/>
    <cellStyle name="Normal 3 2 4 4 2 2 2" xfId="14532"/>
    <cellStyle name="Normal 3 2 4 4 2 2 2 2" xfId="20410"/>
    <cellStyle name="Normal 3 2 4 4 2 2 2 2 2" xfId="11018"/>
    <cellStyle name="Normal 3 2 4 4 2 2 2 2 3" xfId="20411"/>
    <cellStyle name="Normal 3 2 4 4 2 2 2 3" xfId="20412"/>
    <cellStyle name="Normal 3 2 4 4 2 2 2 4" xfId="20413"/>
    <cellStyle name="Normal 3 2 4 4 2 2 3" xfId="14534"/>
    <cellStyle name="Normal 3 2 4 4 2 2 3 2" xfId="20414"/>
    <cellStyle name="Normal 3 2 4 4 2 2 3 3" xfId="20415"/>
    <cellStyle name="Normal 3 2 4 4 2 2 4" xfId="20416"/>
    <cellStyle name="Normal 3 2 4 4 2 2 5" xfId="20417"/>
    <cellStyle name="Normal 3 2 4 4 2 3" xfId="5222"/>
    <cellStyle name="Normal 3 2 4 4 2 3 2" xfId="20418"/>
    <cellStyle name="Normal 3 2 4 4 2 3 2 2" xfId="20419"/>
    <cellStyle name="Normal 3 2 4 4 2 3 2 3" xfId="20420"/>
    <cellStyle name="Normal 3 2 4 4 2 3 3" xfId="20421"/>
    <cellStyle name="Normal 3 2 4 4 2 3 4" xfId="20422"/>
    <cellStyle name="Normal 3 2 4 4 2 4" xfId="14536"/>
    <cellStyle name="Normal 3 2 4 4 2 4 2" xfId="20424"/>
    <cellStyle name="Normal 3 2 4 4 2 4 3" xfId="20426"/>
    <cellStyle name="Normal 3 2 4 4 2 5" xfId="20427"/>
    <cellStyle name="Normal 3 2 4 4 2 6" xfId="20428"/>
    <cellStyle name="Normal 3 2 4 4 3" xfId="5225"/>
    <cellStyle name="Normal 3 2 4 4 3 2" xfId="167"/>
    <cellStyle name="Normal 3 2 4 4 3 2 2" xfId="20429"/>
    <cellStyle name="Normal 3 2 4 4 3 2 2 2" xfId="1831"/>
    <cellStyle name="Normal 3 2 4 4 3 2 2 2 2" xfId="16426"/>
    <cellStyle name="Normal 3 2 4 4 3 2 2 2 3" xfId="20430"/>
    <cellStyle name="Normal 3 2 4 4 3 2 2 3" xfId="1837"/>
    <cellStyle name="Normal 3 2 4 4 3 2 2 4" xfId="20431"/>
    <cellStyle name="Normal 3 2 4 4 3 2 3" xfId="20432"/>
    <cellStyle name="Normal 3 2 4 4 3 2 3 2" xfId="1931"/>
    <cellStyle name="Normal 3 2 4 4 3 2 3 3" xfId="1938"/>
    <cellStyle name="Normal 3 2 4 4 3 2 4" xfId="20433"/>
    <cellStyle name="Normal 3 2 4 4 3 2 5" xfId="20434"/>
    <cellStyle name="Normal 3 2 4 4 3 3" xfId="172"/>
    <cellStyle name="Normal 3 2 4 4 3 3 2" xfId="20435"/>
    <cellStyle name="Normal 3 2 4 4 3 3 2 2" xfId="1986"/>
    <cellStyle name="Normal 3 2 4 4 3 3 2 3" xfId="20437"/>
    <cellStyle name="Normal 3 2 4 4 3 3 3" xfId="20438"/>
    <cellStyle name="Normal 3 2 4 4 3 3 4" xfId="20439"/>
    <cellStyle name="Normal 3 2 4 4 3 4" xfId="20440"/>
    <cellStyle name="Normal 3 2 4 4 3 4 2" xfId="20442"/>
    <cellStyle name="Normal 3 2 4 4 3 4 3" xfId="20444"/>
    <cellStyle name="Normal 3 2 4 4 3 5" xfId="20445"/>
    <cellStyle name="Normal 3 2 4 4 3 6" xfId="20446"/>
    <cellStyle name="Normal 3 2 4 4 4" xfId="5230"/>
    <cellStyle name="Normal 3 2 4 4 4 2" xfId="5642"/>
    <cellStyle name="Normal 3 2 4 4 4 2 2" xfId="8845"/>
    <cellStyle name="Normal 3 2 4 4 4 2 2 2" xfId="2341"/>
    <cellStyle name="Normal 3 2 4 4 4 2 2 3" xfId="10472"/>
    <cellStyle name="Normal 3 2 4 4 4 2 3" xfId="10476"/>
    <cellStyle name="Normal 3 2 4 4 4 2 4" xfId="2335"/>
    <cellStyle name="Normal 3 2 4 4 4 3" xfId="5647"/>
    <cellStyle name="Normal 3 2 4 4 4 3 2" xfId="10481"/>
    <cellStyle name="Normal 3 2 4 4 4 3 3" xfId="10491"/>
    <cellStyle name="Normal 3 2 4 4 4 4" xfId="4735"/>
    <cellStyle name="Normal 3 2 4 4 4 5" xfId="4741"/>
    <cellStyle name="Normal 3 2 4 4 5" xfId="14538"/>
    <cellStyle name="Normal 3 2 4 4 5 2" xfId="5713"/>
    <cellStyle name="Normal 3 2 4 4 5 2 2" xfId="8894"/>
    <cellStyle name="Normal 3 2 4 4 5 2 3" xfId="10579"/>
    <cellStyle name="Normal 3 2 4 4 5 3" xfId="5719"/>
    <cellStyle name="Normal 3 2 4 4 5 4" xfId="5725"/>
    <cellStyle name="Normal 3 2 4 4 6" xfId="20447"/>
    <cellStyle name="Normal 3 2 4 4 6 2" xfId="10607"/>
    <cellStyle name="Normal 3 2 4 4 6 3" xfId="10042"/>
    <cellStyle name="Normal 3 2 4 4 7" xfId="20448"/>
    <cellStyle name="Normal 3 2 4 4 8" xfId="20449"/>
    <cellStyle name="Normal 3 2 4 5" xfId="12728"/>
    <cellStyle name="Normal 3 2 4 5 2" xfId="14540"/>
    <cellStyle name="Normal 3 2 4 5 2 2" xfId="5291"/>
    <cellStyle name="Normal 3 2 4 5 2 2 2" xfId="20450"/>
    <cellStyle name="Normal 3 2 4 5 2 2 2 2" xfId="20451"/>
    <cellStyle name="Normal 3 2 4 5 2 2 2 3" xfId="20452"/>
    <cellStyle name="Normal 3 2 4 5 2 2 3" xfId="20453"/>
    <cellStyle name="Normal 3 2 4 5 2 2 4" xfId="20454"/>
    <cellStyle name="Normal 3 2 4 5 2 3" xfId="5299"/>
    <cellStyle name="Normal 3 2 4 5 2 3 2" xfId="20455"/>
    <cellStyle name="Normal 3 2 4 5 2 3 3" xfId="20456"/>
    <cellStyle name="Normal 3 2 4 5 2 4" xfId="20457"/>
    <cellStyle name="Normal 3 2 4 5 2 5" xfId="20458"/>
    <cellStyle name="Normal 3 2 4 5 3" xfId="14543"/>
    <cellStyle name="Normal 3 2 4 5 3 2" xfId="20459"/>
    <cellStyle name="Normal 3 2 4 5 3 2 2" xfId="10980"/>
    <cellStyle name="Normal 3 2 4 5 3 2 3" xfId="20460"/>
    <cellStyle name="Normal 3 2 4 5 3 3" xfId="20461"/>
    <cellStyle name="Normal 3 2 4 5 3 4" xfId="20462"/>
    <cellStyle name="Normal 3 2 4 5 4" xfId="14546"/>
    <cellStyle name="Normal 3 2 4 5 4 2" xfId="5993"/>
    <cellStyle name="Normal 3 2 4 5 4 3" xfId="6001"/>
    <cellStyle name="Normal 3 2 4 5 5" xfId="20463"/>
    <cellStyle name="Normal 3 2 4 5 6" xfId="20464"/>
    <cellStyle name="Normal 3 2 4 6" xfId="10622"/>
    <cellStyle name="Normal 3 2 4 6 2" xfId="2811"/>
    <cellStyle name="Normal 3 2 4 6 2 2" xfId="2815"/>
    <cellStyle name="Normal 3 2 4 6 2 2 2" xfId="510"/>
    <cellStyle name="Normal 3 2 4 6 2 2 2 2" xfId="20465"/>
    <cellStyle name="Normal 3 2 4 6 2 2 2 3" xfId="20466"/>
    <cellStyle name="Normal 3 2 4 6 2 2 3" xfId="1276"/>
    <cellStyle name="Normal 3 2 4 6 2 2 4" xfId="20467"/>
    <cellStyle name="Normal 3 2 4 6 2 3" xfId="2817"/>
    <cellStyle name="Normal 3 2 4 6 2 3 2" xfId="20468"/>
    <cellStyle name="Normal 3 2 4 6 2 3 3" xfId="20469"/>
    <cellStyle name="Normal 3 2 4 6 2 4" xfId="2821"/>
    <cellStyle name="Normal 3 2 4 6 2 5" xfId="20470"/>
    <cellStyle name="Normal 3 2 4 6 3" xfId="2824"/>
    <cellStyle name="Normal 3 2 4 6 3 2" xfId="2831"/>
    <cellStyle name="Normal 3 2 4 6 3 2 2" xfId="20471"/>
    <cellStyle name="Normal 3 2 4 6 3 2 3" xfId="20472"/>
    <cellStyle name="Normal 3 2 4 6 3 3" xfId="2835"/>
    <cellStyle name="Normal 3 2 4 6 3 4" xfId="20473"/>
    <cellStyle name="Normal 3 2 4 6 4" xfId="2842"/>
    <cellStyle name="Normal 3 2 4 6 4 2" xfId="6352"/>
    <cellStyle name="Normal 3 2 4 6 4 3" xfId="20474"/>
    <cellStyle name="Normal 3 2 4 6 5" xfId="20475"/>
    <cellStyle name="Normal 3 2 4 6 6" xfId="20476"/>
    <cellStyle name="Normal 3 2 4 7" xfId="14549"/>
    <cellStyle name="Normal 3 2 4 7 2" xfId="20477"/>
    <cellStyle name="Normal 3 2 4 7 2 2" xfId="20478"/>
    <cellStyle name="Normal 3 2 4 7 2 2 2" xfId="20479"/>
    <cellStyle name="Normal 3 2 4 7 2 2 3" xfId="20480"/>
    <cellStyle name="Normal 3 2 4 7 2 3" xfId="20482"/>
    <cellStyle name="Normal 3 2 4 7 2 4" xfId="20484"/>
    <cellStyle name="Normal 3 2 4 7 3" xfId="20485"/>
    <cellStyle name="Normal 3 2 4 7 3 2" xfId="20486"/>
    <cellStyle name="Normal 3 2 4 7 3 3" xfId="20488"/>
    <cellStyle name="Normal 3 2 4 7 4" xfId="20489"/>
    <cellStyle name="Normal 3 2 4 7 5" xfId="2793"/>
    <cellStyle name="Normal 3 2 4 8" xfId="14552"/>
    <cellStyle name="Normal 3 2 4 8 2" xfId="8712"/>
    <cellStyle name="Normal 3 2 4 8 2 2" xfId="20291"/>
    <cellStyle name="Normal 3 2 4 8 2 3" xfId="20298"/>
    <cellStyle name="Normal 3 2 4 8 3" xfId="8715"/>
    <cellStyle name="Normal 3 2 4 8 4" xfId="4468"/>
    <cellStyle name="Normal 3 2 4 9" xfId="308"/>
    <cellStyle name="Normal 3 2 4 9 2" xfId="550"/>
    <cellStyle name="Normal 3 2 4 9 3" xfId="8819"/>
    <cellStyle name="Normal 3 2 5" xfId="9380"/>
    <cellStyle name="Normal 3 2 5 10" xfId="10513"/>
    <cellStyle name="Normal 3 2 5 11" xfId="10534"/>
    <cellStyle name="Normal 3 2 5 2" xfId="9387"/>
    <cellStyle name="Normal 3 2 5 2 10" xfId="20490"/>
    <cellStyle name="Normal 3 2 5 2 2" xfId="12732"/>
    <cellStyle name="Normal 3 2 5 2 2 2" xfId="1526"/>
    <cellStyle name="Normal 3 2 5 2 2 2 2" xfId="20492"/>
    <cellStyle name="Normal 3 2 5 2 2 2 2 2" xfId="20494"/>
    <cellStyle name="Normal 3 2 5 2 2 2 2 2 2" xfId="20496"/>
    <cellStyle name="Normal 3 2 5 2 2 2 2 2 2 2" xfId="18"/>
    <cellStyle name="Normal 3 2 5 2 2 2 2 2 2 2 2" xfId="3256"/>
    <cellStyle name="Normal 3 2 5 2 2 2 2 2 2 2 3" xfId="8033"/>
    <cellStyle name="Normal 3 2 5 2 2 2 2 2 2 3" xfId="16438"/>
    <cellStyle name="Normal 3 2 5 2 2 2 2 2 2 4" xfId="16445"/>
    <cellStyle name="Normal 3 2 5 2 2 2 2 2 3" xfId="20499"/>
    <cellStyle name="Normal 3 2 5 2 2 2 2 2 3 2" xfId="16549"/>
    <cellStyle name="Normal 3 2 5 2 2 2 2 2 3 3" xfId="16559"/>
    <cellStyle name="Normal 3 2 5 2 2 2 2 2 4" xfId="20502"/>
    <cellStyle name="Normal 3 2 5 2 2 2 2 2 5" xfId="20504"/>
    <cellStyle name="Normal 3 2 5 2 2 2 2 3" xfId="20506"/>
    <cellStyle name="Normal 3 2 5 2 2 2 2 3 2" xfId="20507"/>
    <cellStyle name="Normal 3 2 5 2 2 2 2 3 2 2" xfId="15069"/>
    <cellStyle name="Normal 3 2 5 2 2 2 2 3 2 3" xfId="20508"/>
    <cellStyle name="Normal 3 2 5 2 2 2 2 3 3" xfId="20509"/>
    <cellStyle name="Normal 3 2 5 2 2 2 2 3 4" xfId="20510"/>
    <cellStyle name="Normal 3 2 5 2 2 2 2 4" xfId="20513"/>
    <cellStyle name="Normal 3 2 5 2 2 2 2 4 2" xfId="20514"/>
    <cellStyle name="Normal 3 2 5 2 2 2 2 4 3" xfId="20515"/>
    <cellStyle name="Normal 3 2 5 2 2 2 2 5" xfId="20517"/>
    <cellStyle name="Normal 3 2 5 2 2 2 2 6" xfId="20519"/>
    <cellStyle name="Normal 3 2 5 2 2 2 3" xfId="20521"/>
    <cellStyle name="Normal 3 2 5 2 2 2 3 2" xfId="20523"/>
    <cellStyle name="Normal 3 2 5 2 2 2 3 2 2" xfId="20524"/>
    <cellStyle name="Normal 3 2 5 2 2 2 3 2 2 2" xfId="20525"/>
    <cellStyle name="Normal 3 2 5 2 2 2 3 2 2 2 2" xfId="20526"/>
    <cellStyle name="Normal 3 2 5 2 2 2 3 2 2 2 3" xfId="20527"/>
    <cellStyle name="Normal 3 2 5 2 2 2 3 2 2 3" xfId="20528"/>
    <cellStyle name="Normal 3 2 5 2 2 2 3 2 2 4" xfId="20529"/>
    <cellStyle name="Normal 3 2 5 2 2 2 3 2 3" xfId="20530"/>
    <cellStyle name="Normal 3 2 5 2 2 2 3 2 3 2" xfId="20531"/>
    <cellStyle name="Normal 3 2 5 2 2 2 3 2 3 3" xfId="20532"/>
    <cellStyle name="Normal 3 2 5 2 2 2 3 2 4" xfId="20534"/>
    <cellStyle name="Normal 3 2 5 2 2 2 3 2 5" xfId="20536"/>
    <cellStyle name="Normal 3 2 5 2 2 2 3 3" xfId="20538"/>
    <cellStyle name="Normal 3 2 5 2 2 2 3 3 2" xfId="20539"/>
    <cellStyle name="Normal 3 2 5 2 2 2 3 3 2 2" xfId="20540"/>
    <cellStyle name="Normal 3 2 5 2 2 2 3 3 2 3" xfId="20541"/>
    <cellStyle name="Normal 3 2 5 2 2 2 3 3 3" xfId="20542"/>
    <cellStyle name="Normal 3 2 5 2 2 2 3 3 4" xfId="20544"/>
    <cellStyle name="Normal 3 2 5 2 2 2 3 4" xfId="20545"/>
    <cellStyle name="Normal 3 2 5 2 2 2 3 4 2" xfId="20546"/>
    <cellStyle name="Normal 3 2 5 2 2 2 3 4 3" xfId="20547"/>
    <cellStyle name="Normal 3 2 5 2 2 2 3 5" xfId="20549"/>
    <cellStyle name="Normal 3 2 5 2 2 2 3 6" xfId="20551"/>
    <cellStyle name="Normal 3 2 5 2 2 2 4" xfId="20553"/>
    <cellStyle name="Normal 3 2 5 2 2 2 4 2" xfId="20554"/>
    <cellStyle name="Normal 3 2 5 2 2 2 4 2 2" xfId="20555"/>
    <cellStyle name="Normal 3 2 5 2 2 2 4 2 2 2" xfId="16869"/>
    <cellStyle name="Normal 3 2 5 2 2 2 4 2 2 3" xfId="9430"/>
    <cellStyle name="Normal 3 2 5 2 2 2 4 2 3" xfId="20556"/>
    <cellStyle name="Normal 3 2 5 2 2 2 4 2 4" xfId="20558"/>
    <cellStyle name="Normal 3 2 5 2 2 2 4 3" xfId="20559"/>
    <cellStyle name="Normal 3 2 5 2 2 2 4 3 2" xfId="20560"/>
    <cellStyle name="Normal 3 2 5 2 2 2 4 3 3" xfId="20561"/>
    <cellStyle name="Normal 3 2 5 2 2 2 4 4" xfId="20562"/>
    <cellStyle name="Normal 3 2 5 2 2 2 4 5" xfId="20563"/>
    <cellStyle name="Normal 3 2 5 2 2 2 5" xfId="20565"/>
    <cellStyle name="Normal 3 2 5 2 2 2 5 2" xfId="20566"/>
    <cellStyle name="Normal 3 2 5 2 2 2 5 2 2" xfId="20567"/>
    <cellStyle name="Normal 3 2 5 2 2 2 5 2 3" xfId="20568"/>
    <cellStyle name="Normal 3 2 5 2 2 2 5 3" xfId="20569"/>
    <cellStyle name="Normal 3 2 5 2 2 2 5 4" xfId="20570"/>
    <cellStyle name="Normal 3 2 5 2 2 2 6" xfId="20571"/>
    <cellStyle name="Normal 3 2 5 2 2 2 6 2" xfId="20572"/>
    <cellStyle name="Normal 3 2 5 2 2 2 6 3" xfId="20573"/>
    <cellStyle name="Normal 3 2 5 2 2 2 7" xfId="20574"/>
    <cellStyle name="Normal 3 2 5 2 2 2 8" xfId="20575"/>
    <cellStyle name="Normal 3 2 5 2 2 3" xfId="12738"/>
    <cellStyle name="Normal 3 2 5 2 2 3 2" xfId="20577"/>
    <cellStyle name="Normal 3 2 5 2 2 3 2 2" xfId="20579"/>
    <cellStyle name="Normal 3 2 5 2 2 3 2 2 2" xfId="20580"/>
    <cellStyle name="Normal 3 2 5 2 2 3 2 2 2 2" xfId="17385"/>
    <cellStyle name="Normal 3 2 5 2 2 3 2 2 2 3" xfId="17388"/>
    <cellStyle name="Normal 3 2 5 2 2 3 2 2 3" xfId="20581"/>
    <cellStyle name="Normal 3 2 5 2 2 3 2 2 4" xfId="20582"/>
    <cellStyle name="Normal 3 2 5 2 2 3 2 3" xfId="20584"/>
    <cellStyle name="Normal 3 2 5 2 2 3 2 3 2" xfId="20585"/>
    <cellStyle name="Normal 3 2 5 2 2 3 2 3 3" xfId="20586"/>
    <cellStyle name="Normal 3 2 5 2 2 3 2 4" xfId="20587"/>
    <cellStyle name="Normal 3 2 5 2 2 3 2 5" xfId="20588"/>
    <cellStyle name="Normal 3 2 5 2 2 3 3" xfId="20590"/>
    <cellStyle name="Normal 3 2 5 2 2 3 3 2" xfId="20591"/>
    <cellStyle name="Normal 3 2 5 2 2 3 3 2 2" xfId="20592"/>
    <cellStyle name="Normal 3 2 5 2 2 3 3 2 3" xfId="20593"/>
    <cellStyle name="Normal 3 2 5 2 2 3 3 3" xfId="20594"/>
    <cellStyle name="Normal 3 2 5 2 2 3 3 4" xfId="20595"/>
    <cellStyle name="Normal 3 2 5 2 2 3 4" xfId="20597"/>
    <cellStyle name="Normal 3 2 5 2 2 3 4 2" xfId="20598"/>
    <cellStyle name="Normal 3 2 5 2 2 3 4 3" xfId="20599"/>
    <cellStyle name="Normal 3 2 5 2 2 3 5" xfId="20600"/>
    <cellStyle name="Normal 3 2 5 2 2 3 6" xfId="20601"/>
    <cellStyle name="Normal 3 2 5 2 2 4" xfId="14229"/>
    <cellStyle name="Normal 3 2 5 2 2 4 2" xfId="20603"/>
    <cellStyle name="Normal 3 2 5 2 2 4 2 2" xfId="11261"/>
    <cellStyle name="Normal 3 2 5 2 2 4 2 2 2" xfId="17187"/>
    <cellStyle name="Normal 3 2 5 2 2 4 2 2 2 2" xfId="14963"/>
    <cellStyle name="Normal 3 2 5 2 2 4 2 2 2 3" xfId="17189"/>
    <cellStyle name="Normal 3 2 5 2 2 4 2 2 3" xfId="17193"/>
    <cellStyle name="Normal 3 2 5 2 2 4 2 2 4" xfId="8041"/>
    <cellStyle name="Normal 3 2 5 2 2 4 2 3" xfId="11263"/>
    <cellStyle name="Normal 3 2 5 2 2 4 2 3 2" xfId="17199"/>
    <cellStyle name="Normal 3 2 5 2 2 4 2 3 3" xfId="17201"/>
    <cellStyle name="Normal 3 2 5 2 2 4 2 4" xfId="20604"/>
    <cellStyle name="Normal 3 2 5 2 2 4 2 5" xfId="20605"/>
    <cellStyle name="Normal 3 2 5 2 2 4 3" xfId="20607"/>
    <cellStyle name="Normal 3 2 5 2 2 4 3 2" xfId="11272"/>
    <cellStyle name="Normal 3 2 5 2 2 4 3 2 2" xfId="3993"/>
    <cellStyle name="Normal 3 2 5 2 2 4 3 2 3" xfId="4207"/>
    <cellStyle name="Normal 3 2 5 2 2 4 3 3" xfId="20608"/>
    <cellStyle name="Normal 3 2 5 2 2 4 3 4" xfId="20609"/>
    <cellStyle name="Normal 3 2 5 2 2 4 4" xfId="20610"/>
    <cellStyle name="Normal 3 2 5 2 2 4 4 2" xfId="20612"/>
    <cellStyle name="Normal 3 2 5 2 2 4 4 3" xfId="20613"/>
    <cellStyle name="Normal 3 2 5 2 2 4 5" xfId="20615"/>
    <cellStyle name="Normal 3 2 5 2 2 4 6" xfId="20617"/>
    <cellStyle name="Normal 3 2 5 2 2 5" xfId="14236"/>
    <cellStyle name="Normal 3 2 5 2 2 5 2" xfId="15765"/>
    <cellStyle name="Normal 3 2 5 2 2 5 2 2" xfId="11328"/>
    <cellStyle name="Normal 3 2 5 2 2 5 2 2 2" xfId="17719"/>
    <cellStyle name="Normal 3 2 5 2 2 5 2 2 3" xfId="20618"/>
    <cellStyle name="Normal 3 2 5 2 2 5 2 3" xfId="12097"/>
    <cellStyle name="Normal 3 2 5 2 2 5 2 4" xfId="12100"/>
    <cellStyle name="Normal 3 2 5 2 2 5 3" xfId="15769"/>
    <cellStyle name="Normal 3 2 5 2 2 5 3 2" xfId="20619"/>
    <cellStyle name="Normal 3 2 5 2 2 5 3 3" xfId="20620"/>
    <cellStyle name="Normal 3 2 5 2 2 5 4" xfId="20621"/>
    <cellStyle name="Normal 3 2 5 2 2 5 5" xfId="20623"/>
    <cellStyle name="Normal 3 2 5 2 2 6" xfId="9579"/>
    <cellStyle name="Normal 3 2 5 2 2 6 2" xfId="20624"/>
    <cellStyle name="Normal 3 2 5 2 2 6 2 2" xfId="20625"/>
    <cellStyle name="Normal 3 2 5 2 2 6 2 3" xfId="20626"/>
    <cellStyle name="Normal 3 2 5 2 2 6 3" xfId="20627"/>
    <cellStyle name="Normal 3 2 5 2 2 6 4" xfId="20628"/>
    <cellStyle name="Normal 3 2 5 2 2 7" xfId="9587"/>
    <cellStyle name="Normal 3 2 5 2 2 7 2" xfId="20629"/>
    <cellStyle name="Normal 3 2 5 2 2 7 3" xfId="20630"/>
    <cellStyle name="Normal 3 2 5 2 2 8" xfId="20632"/>
    <cellStyle name="Normal 3 2 5 2 2 9" xfId="20633"/>
    <cellStyle name="Normal 3 2 5 2 3" xfId="12741"/>
    <cellStyle name="Normal 3 2 5 2 3 2" xfId="20635"/>
    <cellStyle name="Normal 3 2 5 2 3 2 2" xfId="20637"/>
    <cellStyle name="Normal 3 2 5 2 3 2 2 2" xfId="4846"/>
    <cellStyle name="Normal 3 2 5 2 3 2 2 2 2" xfId="20638"/>
    <cellStyle name="Normal 3 2 5 2 3 2 2 2 2 2" xfId="18314"/>
    <cellStyle name="Normal 3 2 5 2 3 2 2 2 2 3" xfId="18316"/>
    <cellStyle name="Normal 3 2 5 2 3 2 2 2 3" xfId="20639"/>
    <cellStyle name="Normal 3 2 5 2 3 2 2 2 4" xfId="20642"/>
    <cellStyle name="Normal 3 2 5 2 3 2 2 3" xfId="20644"/>
    <cellStyle name="Normal 3 2 5 2 3 2 2 3 2" xfId="13534"/>
    <cellStyle name="Normal 3 2 5 2 3 2 2 3 3" xfId="13536"/>
    <cellStyle name="Normal 3 2 5 2 3 2 2 4" xfId="20645"/>
    <cellStyle name="Normal 3 2 5 2 3 2 2 5" xfId="20646"/>
    <cellStyle name="Normal 3 2 5 2 3 2 3" xfId="20648"/>
    <cellStyle name="Normal 3 2 5 2 3 2 3 2" xfId="20649"/>
    <cellStyle name="Normal 3 2 5 2 3 2 3 2 2" xfId="20650"/>
    <cellStyle name="Normal 3 2 5 2 3 2 3 2 3" xfId="20651"/>
    <cellStyle name="Normal 3 2 5 2 3 2 3 3" xfId="20652"/>
    <cellStyle name="Normal 3 2 5 2 3 2 3 4" xfId="20653"/>
    <cellStyle name="Normal 3 2 5 2 3 2 4" xfId="20656"/>
    <cellStyle name="Normal 3 2 5 2 3 2 4 2" xfId="8283"/>
    <cellStyle name="Normal 3 2 5 2 3 2 4 3" xfId="8304"/>
    <cellStyle name="Normal 3 2 5 2 3 2 5" xfId="20208"/>
    <cellStyle name="Normal 3 2 5 2 3 2 6" xfId="20211"/>
    <cellStyle name="Normal 3 2 5 2 3 3" xfId="20658"/>
    <cellStyle name="Normal 3 2 5 2 3 3 2" xfId="20660"/>
    <cellStyle name="Normal 3 2 5 2 3 3 2 2" xfId="20661"/>
    <cellStyle name="Normal 3 2 5 2 3 3 2 2 2" xfId="20662"/>
    <cellStyle name="Normal 3 2 5 2 3 3 2 2 2 2" xfId="49"/>
    <cellStyle name="Normal 3 2 5 2 3 3 2 2 2 3" xfId="18679"/>
    <cellStyle name="Normal 3 2 5 2 3 3 2 2 3" xfId="20663"/>
    <cellStyle name="Normal 3 2 5 2 3 3 2 2 4" xfId="20665"/>
    <cellStyle name="Normal 3 2 5 2 3 3 2 3" xfId="20666"/>
    <cellStyle name="Normal 3 2 5 2 3 3 2 3 2" xfId="13562"/>
    <cellStyle name="Normal 3 2 5 2 3 3 2 3 3" xfId="20667"/>
    <cellStyle name="Normal 3 2 5 2 3 3 2 4" xfId="20668"/>
    <cellStyle name="Normal 3 2 5 2 3 3 2 5" xfId="20669"/>
    <cellStyle name="Normal 3 2 5 2 3 3 3" xfId="20671"/>
    <cellStyle name="Normal 3 2 5 2 3 3 3 2" xfId="20672"/>
    <cellStyle name="Normal 3 2 5 2 3 3 3 2 2" xfId="20673"/>
    <cellStyle name="Normal 3 2 5 2 3 3 3 2 3" xfId="20674"/>
    <cellStyle name="Normal 3 2 5 2 3 3 3 3" xfId="20675"/>
    <cellStyle name="Normal 3 2 5 2 3 3 3 4" xfId="20676"/>
    <cellStyle name="Normal 3 2 5 2 3 3 4" xfId="20678"/>
    <cellStyle name="Normal 3 2 5 2 3 3 4 2" xfId="20679"/>
    <cellStyle name="Normal 3 2 5 2 3 3 4 3" xfId="19519"/>
    <cellStyle name="Normal 3 2 5 2 3 3 5" xfId="20215"/>
    <cellStyle name="Normal 3 2 5 2 3 3 6" xfId="20217"/>
    <cellStyle name="Normal 3 2 5 2 3 4" xfId="20681"/>
    <cellStyle name="Normal 3 2 5 2 3 4 2" xfId="20682"/>
    <cellStyle name="Normal 3 2 5 2 3 4 2 2" xfId="20683"/>
    <cellStyle name="Normal 3 2 5 2 3 4 2 2 2" xfId="18555"/>
    <cellStyle name="Normal 3 2 5 2 3 4 2 2 3" xfId="20684"/>
    <cellStyle name="Normal 3 2 5 2 3 4 2 3" xfId="20685"/>
    <cellStyle name="Normal 3 2 5 2 3 4 2 4" xfId="20686"/>
    <cellStyle name="Normal 3 2 5 2 3 4 3" xfId="20687"/>
    <cellStyle name="Normal 3 2 5 2 3 4 3 2" xfId="20688"/>
    <cellStyle name="Normal 3 2 5 2 3 4 3 3" xfId="20689"/>
    <cellStyle name="Normal 3 2 5 2 3 4 4" xfId="8861"/>
    <cellStyle name="Normal 3 2 5 2 3 4 5" xfId="8865"/>
    <cellStyle name="Normal 3 2 5 2 3 5" xfId="15777"/>
    <cellStyle name="Normal 3 2 5 2 3 5 2" xfId="20690"/>
    <cellStyle name="Normal 3 2 5 2 3 5 2 2" xfId="15009"/>
    <cellStyle name="Normal 3 2 5 2 3 5 2 3" xfId="15011"/>
    <cellStyle name="Normal 3 2 5 2 3 5 3" xfId="20691"/>
    <cellStyle name="Normal 3 2 5 2 3 5 4" xfId="20692"/>
    <cellStyle name="Normal 3 2 5 2 3 6" xfId="15781"/>
    <cellStyle name="Normal 3 2 5 2 3 6 2" xfId="20693"/>
    <cellStyle name="Normal 3 2 5 2 3 6 3" xfId="20694"/>
    <cellStyle name="Normal 3 2 5 2 3 7" xfId="20696"/>
    <cellStyle name="Normal 3 2 5 2 3 8" xfId="20697"/>
    <cellStyle name="Normal 3 2 5 2 4" xfId="12744"/>
    <cellStyle name="Normal 3 2 5 2 4 2" xfId="20699"/>
    <cellStyle name="Normal 3 2 5 2 4 2 2" xfId="8925"/>
    <cellStyle name="Normal 3 2 5 2 4 2 2 2" xfId="19498"/>
    <cellStyle name="Normal 3 2 5 2 4 2 2 2 2" xfId="19501"/>
    <cellStyle name="Normal 3 2 5 2 4 2 2 2 3" xfId="19509"/>
    <cellStyle name="Normal 3 2 5 2 4 2 2 3" xfId="19516"/>
    <cellStyle name="Normal 3 2 5 2 4 2 2 4" xfId="3417"/>
    <cellStyle name="Normal 3 2 5 2 4 2 3" xfId="8928"/>
    <cellStyle name="Normal 3 2 5 2 4 2 3 2" xfId="19576"/>
    <cellStyle name="Normal 3 2 5 2 4 2 3 3" xfId="19578"/>
    <cellStyle name="Normal 3 2 5 2 4 2 4" xfId="20701"/>
    <cellStyle name="Normal 3 2 5 2 4 2 5" xfId="20220"/>
    <cellStyle name="Normal 3 2 5 2 4 3" xfId="20703"/>
    <cellStyle name="Normal 3 2 5 2 4 3 2" xfId="2199"/>
    <cellStyle name="Normal 3 2 5 2 4 3 2 2" xfId="13102"/>
    <cellStyle name="Normal 3 2 5 2 4 3 2 3" xfId="12499"/>
    <cellStyle name="Normal 3 2 5 2 4 3 3" xfId="20704"/>
    <cellStyle name="Normal 3 2 5 2 4 3 4" xfId="20705"/>
    <cellStyle name="Normal 3 2 5 2 4 4" xfId="20707"/>
    <cellStyle name="Normal 3 2 5 2 4 4 2" xfId="20708"/>
    <cellStyle name="Normal 3 2 5 2 4 4 3" xfId="20709"/>
    <cellStyle name="Normal 3 2 5 2 4 5" xfId="13237"/>
    <cellStyle name="Normal 3 2 5 2 4 6" xfId="11874"/>
    <cellStyle name="Normal 3 2 5 2 5" xfId="20711"/>
    <cellStyle name="Normal 3 2 5 2 5 2" xfId="20713"/>
    <cellStyle name="Normal 3 2 5 2 5 2 2" xfId="20714"/>
    <cellStyle name="Normal 3 2 5 2 5 2 2 2" xfId="16030"/>
    <cellStyle name="Normal 3 2 5 2 5 2 2 2 2" xfId="16032"/>
    <cellStyle name="Normal 3 2 5 2 5 2 2 2 3" xfId="3242"/>
    <cellStyle name="Normal 3 2 5 2 5 2 2 3" xfId="16035"/>
    <cellStyle name="Normal 3 2 5 2 5 2 2 4" xfId="18369"/>
    <cellStyle name="Normal 3 2 5 2 5 2 3" xfId="20715"/>
    <cellStyle name="Normal 3 2 5 2 5 2 3 2" xfId="16677"/>
    <cellStyle name="Normal 3 2 5 2 5 2 3 3" xfId="16686"/>
    <cellStyle name="Normal 3 2 5 2 5 2 4" xfId="20716"/>
    <cellStyle name="Normal 3 2 5 2 5 2 5" xfId="20717"/>
    <cellStyle name="Normal 3 2 5 2 5 3" xfId="20719"/>
    <cellStyle name="Normal 3 2 5 2 5 3 2" xfId="20720"/>
    <cellStyle name="Normal 3 2 5 2 5 3 2 2" xfId="13357"/>
    <cellStyle name="Normal 3 2 5 2 5 3 2 3" xfId="13369"/>
    <cellStyle name="Normal 3 2 5 2 5 3 3" xfId="20721"/>
    <cellStyle name="Normal 3 2 5 2 5 3 4" xfId="20722"/>
    <cellStyle name="Normal 3 2 5 2 5 4" xfId="20723"/>
    <cellStyle name="Normal 3 2 5 2 5 4 2" xfId="20724"/>
    <cellStyle name="Normal 3 2 5 2 5 4 3" xfId="20725"/>
    <cellStyle name="Normal 3 2 5 2 5 5" xfId="20726"/>
    <cellStyle name="Normal 3 2 5 2 5 6" xfId="20727"/>
    <cellStyle name="Normal 3 2 5 2 6" xfId="20729"/>
    <cellStyle name="Normal 3 2 5 2 6 2" xfId="20730"/>
    <cellStyle name="Normal 3 2 5 2 6 2 2" xfId="20731"/>
    <cellStyle name="Normal 3 2 5 2 6 2 2 2" xfId="20733"/>
    <cellStyle name="Normal 3 2 5 2 6 2 2 3" xfId="17369"/>
    <cellStyle name="Normal 3 2 5 2 6 2 3" xfId="20734"/>
    <cellStyle name="Normal 3 2 5 2 6 2 4" xfId="20735"/>
    <cellStyle name="Normal 3 2 5 2 6 3" xfId="20736"/>
    <cellStyle name="Normal 3 2 5 2 6 3 2" xfId="20737"/>
    <cellStyle name="Normal 3 2 5 2 6 3 3" xfId="20738"/>
    <cellStyle name="Normal 3 2 5 2 6 4" xfId="20739"/>
    <cellStyle name="Normal 3 2 5 2 6 5" xfId="20740"/>
    <cellStyle name="Normal 3 2 5 2 7" xfId="20742"/>
    <cellStyle name="Normal 3 2 5 2 7 2" xfId="20744"/>
    <cellStyle name="Normal 3 2 5 2 7 2 2" xfId="20745"/>
    <cellStyle name="Normal 3 2 5 2 7 2 3" xfId="20746"/>
    <cellStyle name="Normal 3 2 5 2 7 3" xfId="20747"/>
    <cellStyle name="Normal 3 2 5 2 7 4" xfId="20749"/>
    <cellStyle name="Normal 3 2 5 2 8" xfId="20750"/>
    <cellStyle name="Normal 3 2 5 2 8 2" xfId="20751"/>
    <cellStyle name="Normal 3 2 5 2 8 3" xfId="20753"/>
    <cellStyle name="Normal 3 2 5 2 9" xfId="20754"/>
    <cellStyle name="Normal 3 2 5 3" xfId="9397"/>
    <cellStyle name="Normal 3 2 5 3 2" xfId="2223"/>
    <cellStyle name="Normal 3 2 5 3 2 2" xfId="20756"/>
    <cellStyle name="Normal 3 2 5 3 2 2 2" xfId="7253"/>
    <cellStyle name="Normal 3 2 5 3 2 2 2 2" xfId="5031"/>
    <cellStyle name="Normal 3 2 5 3 2 2 2 2 2" xfId="20757"/>
    <cellStyle name="Normal 3 2 5 3 2 2 2 2 2 2" xfId="19556"/>
    <cellStyle name="Normal 3 2 5 3 2 2 2 2 2 3" xfId="19558"/>
    <cellStyle name="Normal 3 2 5 3 2 2 2 2 3" xfId="20758"/>
    <cellStyle name="Normal 3 2 5 3 2 2 2 2 4" xfId="20761"/>
    <cellStyle name="Normal 3 2 5 3 2 2 2 3" xfId="7182"/>
    <cellStyle name="Normal 3 2 5 3 2 2 2 3 2" xfId="1564"/>
    <cellStyle name="Normal 3 2 5 3 2 2 2 3 3" xfId="1315"/>
    <cellStyle name="Normal 3 2 5 3 2 2 2 4" xfId="7186"/>
    <cellStyle name="Normal 3 2 5 3 2 2 2 5" xfId="7194"/>
    <cellStyle name="Normal 3 2 5 3 2 2 3" xfId="7267"/>
    <cellStyle name="Normal 3 2 5 3 2 2 3 2" xfId="20762"/>
    <cellStyle name="Normal 3 2 5 3 2 2 3 2 2" xfId="20763"/>
    <cellStyle name="Normal 3 2 5 3 2 2 3 2 3" xfId="20764"/>
    <cellStyle name="Normal 3 2 5 3 2 2 3 3" xfId="20765"/>
    <cellStyle name="Normal 3 2 5 3 2 2 3 4" xfId="19725"/>
    <cellStyle name="Normal 3 2 5 3 2 2 4" xfId="7289"/>
    <cellStyle name="Normal 3 2 5 3 2 2 4 2" xfId="20766"/>
    <cellStyle name="Normal 3 2 5 3 2 2 4 3" xfId="20767"/>
    <cellStyle name="Normal 3 2 5 3 2 2 5" xfId="7300"/>
    <cellStyle name="Normal 3 2 5 3 2 2 6" xfId="20768"/>
    <cellStyle name="Normal 3 2 5 3 2 3" xfId="20770"/>
    <cellStyle name="Normal 3 2 5 3 2 3 2" xfId="3272"/>
    <cellStyle name="Normal 3 2 5 3 2 3 2 2" xfId="2165"/>
    <cellStyle name="Normal 3 2 5 3 2 3 2 2 2" xfId="20771"/>
    <cellStyle name="Normal 3 2 5 3 2 3 2 2 2 2" xfId="16606"/>
    <cellStyle name="Normal 3 2 5 3 2 3 2 2 2 3" xfId="16611"/>
    <cellStyle name="Normal 3 2 5 3 2 3 2 2 3" xfId="20772"/>
    <cellStyle name="Normal 3 2 5 3 2 3 2 2 4" xfId="14152"/>
    <cellStyle name="Normal 3 2 5 3 2 3 2 3" xfId="2174"/>
    <cellStyle name="Normal 3 2 5 3 2 3 2 3 2" xfId="20773"/>
    <cellStyle name="Normal 3 2 5 3 2 3 2 3 3" xfId="20774"/>
    <cellStyle name="Normal 3 2 5 3 2 3 2 4" xfId="7382"/>
    <cellStyle name="Normal 3 2 5 3 2 3 2 5" xfId="7388"/>
    <cellStyle name="Normal 3 2 5 3 2 3 3" xfId="3275"/>
    <cellStyle name="Normal 3 2 5 3 2 3 3 2" xfId="2193"/>
    <cellStyle name="Normal 3 2 5 3 2 3 3 2 2" xfId="20775"/>
    <cellStyle name="Normal 3 2 5 3 2 3 3 2 3" xfId="8802"/>
    <cellStyle name="Normal 3 2 5 3 2 3 3 3" xfId="3278"/>
    <cellStyle name="Normal 3 2 5 3 2 3 3 4" xfId="19738"/>
    <cellStyle name="Normal 3 2 5 3 2 3 4" xfId="3282"/>
    <cellStyle name="Normal 3 2 5 3 2 3 4 2" xfId="3288"/>
    <cellStyle name="Normal 3 2 5 3 2 3 4 3" xfId="3295"/>
    <cellStyle name="Normal 3 2 5 3 2 3 5" xfId="3299"/>
    <cellStyle name="Normal 3 2 5 3 2 3 6" xfId="1626"/>
    <cellStyle name="Normal 3 2 5 3 2 4" xfId="20777"/>
    <cellStyle name="Normal 3 2 5 3 2 4 2" xfId="3467"/>
    <cellStyle name="Normal 3 2 5 3 2 4 2 2" xfId="2320"/>
    <cellStyle name="Normal 3 2 5 3 2 4 2 2 2" xfId="19795"/>
    <cellStyle name="Normal 3 2 5 3 2 4 2 2 3" xfId="20778"/>
    <cellStyle name="Normal 3 2 5 3 2 4 2 3" xfId="24"/>
    <cellStyle name="Normal 3 2 5 3 2 4 2 4" xfId="1870"/>
    <cellStyle name="Normal 3 2 5 3 2 4 3" xfId="3479"/>
    <cellStyle name="Normal 3 2 5 3 2 4 3 2" xfId="2350"/>
    <cellStyle name="Normal 3 2 5 3 2 4 3 3" xfId="1667"/>
    <cellStyle name="Normal 3 2 5 3 2 4 4" xfId="3488"/>
    <cellStyle name="Normal 3 2 5 3 2 4 5" xfId="3499"/>
    <cellStyle name="Normal 3 2 5 3 2 5" xfId="15790"/>
    <cellStyle name="Normal 3 2 5 3 2 5 2" xfId="3704"/>
    <cellStyle name="Normal 3 2 5 3 2 5 2 2" xfId="20779"/>
    <cellStyle name="Normal 3 2 5 3 2 5 2 3" xfId="8119"/>
    <cellStyle name="Normal 3 2 5 3 2 5 3" xfId="3711"/>
    <cellStyle name="Normal 3 2 5 3 2 5 4" xfId="3724"/>
    <cellStyle name="Normal 3 2 5 3 2 6" xfId="15793"/>
    <cellStyle name="Normal 3 2 5 3 2 6 2" xfId="5838"/>
    <cellStyle name="Normal 3 2 5 3 2 6 3" xfId="5844"/>
    <cellStyle name="Normal 3 2 5 3 2 7" xfId="10997"/>
    <cellStyle name="Normal 3 2 5 3 2 8" xfId="11000"/>
    <cellStyle name="Normal 3 2 5 3 3" xfId="5361"/>
    <cellStyle name="Normal 3 2 5 3 3 2" xfId="20782"/>
    <cellStyle name="Normal 3 2 5 3 3 2 2" xfId="20784"/>
    <cellStyle name="Normal 3 2 5 3 3 2 2 2" xfId="20785"/>
    <cellStyle name="Normal 3 2 5 3 3 2 2 2 2" xfId="20786"/>
    <cellStyle name="Normal 3 2 5 3 3 2 2 2 3" xfId="20787"/>
    <cellStyle name="Normal 3 2 5 3 3 2 2 3" xfId="20788"/>
    <cellStyle name="Normal 3 2 5 3 3 2 2 4" xfId="20789"/>
    <cellStyle name="Normal 3 2 5 3 3 2 3" xfId="20790"/>
    <cellStyle name="Normal 3 2 5 3 3 2 3 2" xfId="20791"/>
    <cellStyle name="Normal 3 2 5 3 3 2 3 3" xfId="20792"/>
    <cellStyle name="Normal 3 2 5 3 3 2 4" xfId="20794"/>
    <cellStyle name="Normal 3 2 5 3 3 2 5" xfId="8551"/>
    <cellStyle name="Normal 3 2 5 3 3 3" xfId="20797"/>
    <cellStyle name="Normal 3 2 5 3 3 3 2" xfId="8062"/>
    <cellStyle name="Normal 3 2 5 3 3 3 2 2" xfId="8066"/>
    <cellStyle name="Normal 3 2 5 3 3 3 2 3" xfId="8072"/>
    <cellStyle name="Normal 3 2 5 3 3 3 3" xfId="8074"/>
    <cellStyle name="Normal 3 2 5 3 3 3 4" xfId="8081"/>
    <cellStyle name="Normal 3 2 5 3 3 4" xfId="20799"/>
    <cellStyle name="Normal 3 2 5 3 3 4 2" xfId="8189"/>
    <cellStyle name="Normal 3 2 5 3 3 4 3" xfId="8194"/>
    <cellStyle name="Normal 3 2 5 3 3 5" xfId="20801"/>
    <cellStyle name="Normal 3 2 5 3 3 6" xfId="20803"/>
    <cellStyle name="Normal 3 2 5 3 4" xfId="20806"/>
    <cellStyle name="Normal 3 2 5 3 4 2" xfId="20807"/>
    <cellStyle name="Normal 3 2 5 3 4 2 2" xfId="14252"/>
    <cellStyle name="Normal 3 2 5 3 4 2 2 2" xfId="11774"/>
    <cellStyle name="Normal 3 2 5 3 4 2 2 2 2" xfId="1215"/>
    <cellStyle name="Normal 3 2 5 3 4 2 2 2 3" xfId="1232"/>
    <cellStyle name="Normal 3 2 5 3 4 2 2 3" xfId="1107"/>
    <cellStyle name="Normal 3 2 5 3 4 2 2 4" xfId="1118"/>
    <cellStyle name="Normal 3 2 5 3 4 2 3" xfId="14254"/>
    <cellStyle name="Normal 3 2 5 3 4 2 3 2" xfId="13489"/>
    <cellStyle name="Normal 3 2 5 3 4 2 3 3" xfId="13831"/>
    <cellStyle name="Normal 3 2 5 3 4 2 4" xfId="14257"/>
    <cellStyle name="Normal 3 2 5 3 4 2 5" xfId="11074"/>
    <cellStyle name="Normal 3 2 5 3 4 3" xfId="20808"/>
    <cellStyle name="Normal 3 2 5 3 4 3 2" xfId="14306"/>
    <cellStyle name="Normal 3 2 5 3 4 3 2 2" xfId="20809"/>
    <cellStyle name="Normal 3 2 5 3 4 3 2 3" xfId="20810"/>
    <cellStyle name="Normal 3 2 5 3 4 3 3" xfId="14308"/>
    <cellStyle name="Normal 3 2 5 3 4 3 4" xfId="20811"/>
    <cellStyle name="Normal 3 2 5 3 4 4" xfId="20813"/>
    <cellStyle name="Normal 3 2 5 3 4 4 2" xfId="14345"/>
    <cellStyle name="Normal 3 2 5 3 4 4 3" xfId="14347"/>
    <cellStyle name="Normal 3 2 5 3 4 5" xfId="20815"/>
    <cellStyle name="Normal 3 2 5 3 4 6" xfId="20816"/>
    <cellStyle name="Normal 3 2 5 3 5" xfId="20820"/>
    <cellStyle name="Normal 3 2 5 3 5 2" xfId="20822"/>
    <cellStyle name="Normal 3 2 5 3 5 2 2" xfId="9569"/>
    <cellStyle name="Normal 3 2 5 3 5 2 2 2" xfId="1797"/>
    <cellStyle name="Normal 3 2 5 3 5 2 2 3" xfId="6010"/>
    <cellStyle name="Normal 3 2 5 3 5 2 3" xfId="9592"/>
    <cellStyle name="Normal 3 2 5 3 5 2 4" xfId="9596"/>
    <cellStyle name="Normal 3 2 5 3 5 3" xfId="20824"/>
    <cellStyle name="Normal 3 2 5 3 5 3 2" xfId="14414"/>
    <cellStyle name="Normal 3 2 5 3 5 3 3" xfId="14416"/>
    <cellStyle name="Normal 3 2 5 3 5 4" xfId="20826"/>
    <cellStyle name="Normal 3 2 5 3 5 5" xfId="20827"/>
    <cellStyle name="Normal 3 2 5 3 6" xfId="20829"/>
    <cellStyle name="Normal 3 2 5 3 6 2" xfId="20831"/>
    <cellStyle name="Normal 3 2 5 3 6 2 2" xfId="14444"/>
    <cellStyle name="Normal 3 2 5 3 6 2 3" xfId="20832"/>
    <cellStyle name="Normal 3 2 5 3 6 3" xfId="20834"/>
    <cellStyle name="Normal 3 2 5 3 6 4" xfId="20835"/>
    <cellStyle name="Normal 3 2 5 3 7" xfId="20837"/>
    <cellStyle name="Normal 3 2 5 3 7 2" xfId="20838"/>
    <cellStyle name="Normal 3 2 5 3 7 3" xfId="20839"/>
    <cellStyle name="Normal 3 2 5 3 8" xfId="20841"/>
    <cellStyle name="Normal 3 2 5 3 9" xfId="20842"/>
    <cellStyle name="Normal 3 2 5 4" xfId="11893"/>
    <cellStyle name="Normal 3 2 5 4 2" xfId="5409"/>
    <cellStyle name="Normal 3 2 5 4 2 2" xfId="14557"/>
    <cellStyle name="Normal 3 2 5 4 2 2 2" xfId="14560"/>
    <cellStyle name="Normal 3 2 5 4 2 2 2 2" xfId="20843"/>
    <cellStyle name="Normal 3 2 5 4 2 2 2 2 2" xfId="20844"/>
    <cellStyle name="Normal 3 2 5 4 2 2 2 2 3" xfId="20845"/>
    <cellStyle name="Normal 3 2 5 4 2 2 2 3" xfId="20846"/>
    <cellStyle name="Normal 3 2 5 4 2 2 2 4" xfId="20847"/>
    <cellStyle name="Normal 3 2 5 4 2 2 3" xfId="14564"/>
    <cellStyle name="Normal 3 2 5 4 2 2 3 2" xfId="20849"/>
    <cellStyle name="Normal 3 2 5 4 2 2 3 3" xfId="20851"/>
    <cellStyle name="Normal 3 2 5 4 2 2 4" xfId="20853"/>
    <cellStyle name="Normal 3 2 5 4 2 2 5" xfId="20854"/>
    <cellStyle name="Normal 3 2 5 4 2 3" xfId="14567"/>
    <cellStyle name="Normal 3 2 5 4 2 3 2" xfId="20855"/>
    <cellStyle name="Normal 3 2 5 4 2 3 2 2" xfId="20857"/>
    <cellStyle name="Normal 3 2 5 4 2 3 2 3" xfId="20859"/>
    <cellStyle name="Normal 3 2 5 4 2 3 3" xfId="20860"/>
    <cellStyle name="Normal 3 2 5 4 2 3 4" xfId="20861"/>
    <cellStyle name="Normal 3 2 5 4 2 4" xfId="14140"/>
    <cellStyle name="Normal 3 2 5 4 2 4 2" xfId="20862"/>
    <cellStyle name="Normal 3 2 5 4 2 4 3" xfId="20863"/>
    <cellStyle name="Normal 3 2 5 4 2 5" xfId="4872"/>
    <cellStyle name="Normal 3 2 5 4 2 6" xfId="7982"/>
    <cellStyle name="Normal 3 2 5 4 3" xfId="14571"/>
    <cellStyle name="Normal 3 2 5 4 3 2" xfId="14574"/>
    <cellStyle name="Normal 3 2 5 4 3 2 2" xfId="20864"/>
    <cellStyle name="Normal 3 2 5 4 3 2 2 2" xfId="20865"/>
    <cellStyle name="Normal 3 2 5 4 3 2 2 2 2" xfId="20866"/>
    <cellStyle name="Normal 3 2 5 4 3 2 2 2 3" xfId="20867"/>
    <cellStyle name="Normal 3 2 5 4 3 2 2 3" xfId="20868"/>
    <cellStyle name="Normal 3 2 5 4 3 2 2 4" xfId="20869"/>
    <cellStyle name="Normal 3 2 5 4 3 2 3" xfId="20870"/>
    <cellStyle name="Normal 3 2 5 4 3 2 3 2" xfId="20871"/>
    <cellStyle name="Normal 3 2 5 4 3 2 3 3" xfId="20872"/>
    <cellStyle name="Normal 3 2 5 4 3 2 4" xfId="20874"/>
    <cellStyle name="Normal 3 2 5 4 3 2 5" xfId="20876"/>
    <cellStyle name="Normal 3 2 5 4 3 3" xfId="14577"/>
    <cellStyle name="Normal 3 2 5 4 3 3 2" xfId="20877"/>
    <cellStyle name="Normal 3 2 5 4 3 3 2 2" xfId="20878"/>
    <cellStyle name="Normal 3 2 5 4 3 3 2 3" xfId="20879"/>
    <cellStyle name="Normal 3 2 5 4 3 3 3" xfId="20880"/>
    <cellStyle name="Normal 3 2 5 4 3 3 4" xfId="20881"/>
    <cellStyle name="Normal 3 2 5 4 3 4" xfId="20883"/>
    <cellStyle name="Normal 3 2 5 4 3 4 2" xfId="20884"/>
    <cellStyle name="Normal 3 2 5 4 3 4 3" xfId="20885"/>
    <cellStyle name="Normal 3 2 5 4 3 5" xfId="20887"/>
    <cellStyle name="Normal 3 2 5 4 3 6" xfId="20888"/>
    <cellStyle name="Normal 3 2 5 4 4" xfId="14581"/>
    <cellStyle name="Normal 3 2 5 4 4 2" xfId="20889"/>
    <cellStyle name="Normal 3 2 5 4 4 2 2" xfId="20890"/>
    <cellStyle name="Normal 3 2 5 4 4 2 2 2" xfId="19957"/>
    <cellStyle name="Normal 3 2 5 4 4 2 2 3" xfId="20891"/>
    <cellStyle name="Normal 3 2 5 4 4 2 3" xfId="20892"/>
    <cellStyle name="Normal 3 2 5 4 4 2 4" xfId="20893"/>
    <cellStyle name="Normal 3 2 5 4 4 3" xfId="20894"/>
    <cellStyle name="Normal 3 2 5 4 4 3 2" xfId="20895"/>
    <cellStyle name="Normal 3 2 5 4 4 3 3" xfId="20896"/>
    <cellStyle name="Normal 3 2 5 4 4 4" xfId="20897"/>
    <cellStyle name="Normal 3 2 5 4 4 5" xfId="13687"/>
    <cellStyle name="Normal 3 2 5 4 5" xfId="11796"/>
    <cellStyle name="Normal 3 2 5 4 5 2" xfId="11800"/>
    <cellStyle name="Normal 3 2 5 4 5 2 2" xfId="11802"/>
    <cellStyle name="Normal 3 2 5 4 5 2 3" xfId="11824"/>
    <cellStyle name="Normal 3 2 5 4 5 3" xfId="11870"/>
    <cellStyle name="Normal 3 2 5 4 5 4" xfId="11908"/>
    <cellStyle name="Normal 3 2 5 4 6" xfId="875"/>
    <cellStyle name="Normal 3 2 5 4 6 2" xfId="888"/>
    <cellStyle name="Normal 3 2 5 4 6 3" xfId="956"/>
    <cellStyle name="Normal 3 2 5 4 7" xfId="1013"/>
    <cellStyle name="Normal 3 2 5 4 8" xfId="1098"/>
    <cellStyle name="Normal 3 2 5 5" xfId="12746"/>
    <cellStyle name="Normal 3 2 5 5 2" xfId="14584"/>
    <cellStyle name="Normal 3 2 5 5 2 2" xfId="12923"/>
    <cellStyle name="Normal 3 2 5 5 2 2 2" xfId="9689"/>
    <cellStyle name="Normal 3 2 5 5 2 2 2 2" xfId="20898"/>
    <cellStyle name="Normal 3 2 5 5 2 2 2 3" xfId="12463"/>
    <cellStyle name="Normal 3 2 5 5 2 2 3" xfId="12531"/>
    <cellStyle name="Normal 3 2 5 5 2 2 4" xfId="20899"/>
    <cellStyle name="Normal 3 2 5 5 2 3" xfId="12929"/>
    <cellStyle name="Normal 3 2 5 5 2 3 2" xfId="20900"/>
    <cellStyle name="Normal 3 2 5 5 2 3 3" xfId="20901"/>
    <cellStyle name="Normal 3 2 5 5 2 4" xfId="12889"/>
    <cellStyle name="Normal 3 2 5 5 2 5" xfId="8635"/>
    <cellStyle name="Normal 3 2 5 5 3" xfId="14587"/>
    <cellStyle name="Normal 3 2 5 5 3 2" xfId="12944"/>
    <cellStyle name="Normal 3 2 5 5 3 2 2" xfId="20903"/>
    <cellStyle name="Normal 3 2 5 5 3 2 3" xfId="20904"/>
    <cellStyle name="Normal 3 2 5 5 3 3" xfId="12946"/>
    <cellStyle name="Normal 3 2 5 5 3 4" xfId="20905"/>
    <cellStyle name="Normal 3 2 5 5 4" xfId="14590"/>
    <cellStyle name="Normal 3 2 5 5 4 2" xfId="12958"/>
    <cellStyle name="Normal 3 2 5 5 4 3" xfId="20906"/>
    <cellStyle name="Normal 3 2 5 5 5" xfId="20908"/>
    <cellStyle name="Normal 3 2 5 5 6" xfId="20910"/>
    <cellStyle name="Normal 3 2 5 6" xfId="14592"/>
    <cellStyle name="Normal 3 2 5 6 2" xfId="14595"/>
    <cellStyle name="Normal 3 2 5 6 2 2" xfId="12975"/>
    <cellStyle name="Normal 3 2 5 6 2 2 2" xfId="12978"/>
    <cellStyle name="Normal 3 2 5 6 2 2 2 2" xfId="20911"/>
    <cellStyle name="Normal 3 2 5 6 2 2 2 3" xfId="5939"/>
    <cellStyle name="Normal 3 2 5 6 2 2 3" xfId="12980"/>
    <cellStyle name="Normal 3 2 5 6 2 2 4" xfId="20913"/>
    <cellStyle name="Normal 3 2 5 6 2 3" xfId="12982"/>
    <cellStyle name="Normal 3 2 5 6 2 3 2" xfId="20914"/>
    <cellStyle name="Normal 3 2 5 6 2 3 3" xfId="20915"/>
    <cellStyle name="Normal 3 2 5 6 2 4" xfId="12984"/>
    <cellStyle name="Normal 3 2 5 6 2 5" xfId="20916"/>
    <cellStyle name="Normal 3 2 5 6 3" xfId="14598"/>
    <cellStyle name="Normal 3 2 5 6 3 2" xfId="12992"/>
    <cellStyle name="Normal 3 2 5 6 3 2 2" xfId="20917"/>
    <cellStyle name="Normal 3 2 5 6 3 2 3" xfId="20918"/>
    <cellStyle name="Normal 3 2 5 6 3 3" xfId="12994"/>
    <cellStyle name="Normal 3 2 5 6 3 4" xfId="20919"/>
    <cellStyle name="Normal 3 2 5 6 4" xfId="20920"/>
    <cellStyle name="Normal 3 2 5 6 4 2" xfId="12361"/>
    <cellStyle name="Normal 3 2 5 6 4 3" xfId="20921"/>
    <cellStyle name="Normal 3 2 5 6 5" xfId="20922"/>
    <cellStyle name="Normal 3 2 5 6 6" xfId="20923"/>
    <cellStyle name="Normal 3 2 5 7" xfId="14600"/>
    <cellStyle name="Normal 3 2 5 7 2" xfId="20925"/>
    <cellStyle name="Normal 3 2 5 7 2 2" xfId="13002"/>
    <cellStyle name="Normal 3 2 5 7 2 2 2" xfId="12691"/>
    <cellStyle name="Normal 3 2 5 7 2 2 3" xfId="20026"/>
    <cellStyle name="Normal 3 2 5 7 2 3" xfId="13005"/>
    <cellStyle name="Normal 3 2 5 7 2 4" xfId="19141"/>
    <cellStyle name="Normal 3 2 5 7 3" xfId="20926"/>
    <cellStyle name="Normal 3 2 5 7 3 2" xfId="13012"/>
    <cellStyle name="Normal 3 2 5 7 3 3" xfId="19146"/>
    <cellStyle name="Normal 3 2 5 7 4" xfId="20927"/>
    <cellStyle name="Normal 3 2 5 7 5" xfId="4134"/>
    <cellStyle name="Normal 3 2 5 8" xfId="14602"/>
    <cellStyle name="Normal 3 2 5 8 2" xfId="20928"/>
    <cellStyle name="Normal 3 2 5 8 2 2" xfId="4645"/>
    <cellStyle name="Normal 3 2 5 8 2 3" xfId="19175"/>
    <cellStyle name="Normal 3 2 5 8 3" xfId="20929"/>
    <cellStyle name="Normal 3 2 5 8 4" xfId="20930"/>
    <cellStyle name="Normal 3 2 5 9" xfId="8825"/>
    <cellStyle name="Normal 3 2 5 9 2" xfId="8828"/>
    <cellStyle name="Normal 3 2 5 9 3" xfId="8830"/>
    <cellStyle name="Normal 3 2 6" xfId="9405"/>
    <cellStyle name="Normal 3 2 6 10" xfId="16721"/>
    <cellStyle name="Normal 3 2 6 2" xfId="12749"/>
    <cellStyle name="Normal 3 2 6 2 2" xfId="12751"/>
    <cellStyle name="Normal 3 2 6 2 2 2" xfId="1919"/>
    <cellStyle name="Normal 3 2 6 2 2 2 2" xfId="20931"/>
    <cellStyle name="Normal 3 2 6 2 2 2 2 2" xfId="20932"/>
    <cellStyle name="Normal 3 2 6 2 2 2 2 2 2" xfId="20934"/>
    <cellStyle name="Normal 3 2 6 2 2 2 2 2 2 2" xfId="14914"/>
    <cellStyle name="Normal 3 2 6 2 2 2 2 2 2 3" xfId="17845"/>
    <cellStyle name="Normal 3 2 6 2 2 2 2 2 3" xfId="11103"/>
    <cellStyle name="Normal 3 2 6 2 2 2 2 2 4" xfId="11105"/>
    <cellStyle name="Normal 3 2 6 2 2 2 2 3" xfId="20935"/>
    <cellStyle name="Normal 3 2 6 2 2 2 2 3 2" xfId="20936"/>
    <cellStyle name="Normal 3 2 6 2 2 2 2 3 3" xfId="20937"/>
    <cellStyle name="Normal 3 2 6 2 2 2 2 4" xfId="20938"/>
    <cellStyle name="Normal 3 2 6 2 2 2 2 5" xfId="20939"/>
    <cellStyle name="Normal 3 2 6 2 2 2 3" xfId="20940"/>
    <cellStyle name="Normal 3 2 6 2 2 2 3 2" xfId="20941"/>
    <cellStyle name="Normal 3 2 6 2 2 2 3 2 2" xfId="20942"/>
    <cellStyle name="Normal 3 2 6 2 2 2 3 2 3" xfId="20943"/>
    <cellStyle name="Normal 3 2 6 2 2 2 3 3" xfId="20944"/>
    <cellStyle name="Normal 3 2 6 2 2 2 3 4" xfId="20945"/>
    <cellStyle name="Normal 3 2 6 2 2 2 4" xfId="20946"/>
    <cellStyle name="Normal 3 2 6 2 2 2 4 2" xfId="20947"/>
    <cellStyle name="Normal 3 2 6 2 2 2 4 3" xfId="20948"/>
    <cellStyle name="Normal 3 2 6 2 2 2 5" xfId="20275"/>
    <cellStyle name="Normal 3 2 6 2 2 2 6" xfId="20277"/>
    <cellStyle name="Normal 3 2 6 2 2 3" xfId="1927"/>
    <cellStyle name="Normal 3 2 6 2 2 3 2" xfId="20950"/>
    <cellStyle name="Normal 3 2 6 2 2 3 2 2" xfId="12545"/>
    <cellStyle name="Normal 3 2 6 2 2 3 2 2 2" xfId="20952"/>
    <cellStyle name="Normal 3 2 6 2 2 3 2 2 2 2" xfId="17624"/>
    <cellStyle name="Normal 3 2 6 2 2 3 2 2 2 3" xfId="20954"/>
    <cellStyle name="Normal 3 2 6 2 2 3 2 2 3" xfId="11132"/>
    <cellStyle name="Normal 3 2 6 2 2 3 2 2 4" xfId="11135"/>
    <cellStyle name="Normal 3 2 6 2 2 3 2 3" xfId="12548"/>
    <cellStyle name="Normal 3 2 6 2 2 3 2 3 2" xfId="20956"/>
    <cellStyle name="Normal 3 2 6 2 2 3 2 3 3" xfId="20958"/>
    <cellStyle name="Normal 3 2 6 2 2 3 2 4" xfId="20959"/>
    <cellStyle name="Normal 3 2 6 2 2 3 2 5" xfId="20960"/>
    <cellStyle name="Normal 3 2 6 2 2 3 3" xfId="20962"/>
    <cellStyle name="Normal 3 2 6 2 2 3 3 2" xfId="12552"/>
    <cellStyle name="Normal 3 2 6 2 2 3 3 2 2" xfId="20964"/>
    <cellStyle name="Normal 3 2 6 2 2 3 3 2 3" xfId="20966"/>
    <cellStyle name="Normal 3 2 6 2 2 3 3 3" xfId="20967"/>
    <cellStyle name="Normal 3 2 6 2 2 3 3 4" xfId="18891"/>
    <cellStyle name="Normal 3 2 6 2 2 3 4" xfId="20969"/>
    <cellStyle name="Normal 3 2 6 2 2 3 4 2" xfId="20970"/>
    <cellStyle name="Normal 3 2 6 2 2 3 4 3" xfId="20971"/>
    <cellStyle name="Normal 3 2 6 2 2 3 5" xfId="20972"/>
    <cellStyle name="Normal 3 2 6 2 2 3 6" xfId="20973"/>
    <cellStyle name="Normal 3 2 6 2 2 4" xfId="20975"/>
    <cellStyle name="Normal 3 2 6 2 2 4 2" xfId="1010"/>
    <cellStyle name="Normal 3 2 6 2 2 4 2 2" xfId="1018"/>
    <cellStyle name="Normal 3 2 6 2 2 4 2 2 2" xfId="1030"/>
    <cellStyle name="Normal 3 2 6 2 2 4 2 2 3" xfId="578"/>
    <cellStyle name="Normal 3 2 6 2 2 4 2 3" xfId="1063"/>
    <cellStyle name="Normal 3 2 6 2 2 4 2 4" xfId="1087"/>
    <cellStyle name="Normal 3 2 6 2 2 4 3" xfId="1096"/>
    <cellStyle name="Normal 3 2 6 2 2 4 3 2" xfId="1113"/>
    <cellStyle name="Normal 3 2 6 2 2 4 3 3" xfId="1124"/>
    <cellStyle name="Normal 3 2 6 2 2 4 4" xfId="1024"/>
    <cellStyle name="Normal 3 2 6 2 2 4 5" xfId="1069"/>
    <cellStyle name="Normal 3 2 6 2 2 5" xfId="15824"/>
    <cellStyle name="Normal 3 2 6 2 2 5 2" xfId="1206"/>
    <cellStyle name="Normal 3 2 6 2 2 5 2 2" xfId="20976"/>
    <cellStyle name="Normal 3 2 6 2 2 5 2 3" xfId="20977"/>
    <cellStyle name="Normal 3 2 6 2 2 5 3" xfId="176"/>
    <cellStyle name="Normal 3 2 6 2 2 5 4" xfId="1104"/>
    <cellStyle name="Normal 3 2 6 2 2 6" xfId="15830"/>
    <cellStyle name="Normal 3 2 6 2 2 6 2" xfId="1309"/>
    <cellStyle name="Normal 3 2 6 2 2 6 3" xfId="1327"/>
    <cellStyle name="Normal 3 2 6 2 2 7" xfId="15835"/>
    <cellStyle name="Normal 3 2 6 2 2 8" xfId="20978"/>
    <cellStyle name="Normal 3 2 6 2 3" xfId="12753"/>
    <cellStyle name="Normal 3 2 6 2 3 2" xfId="929"/>
    <cellStyle name="Normal 3 2 6 2 3 2 2" xfId="20979"/>
    <cellStyle name="Normal 3 2 6 2 3 2 2 2" xfId="20980"/>
    <cellStyle name="Normal 3 2 6 2 3 2 2 2 2" xfId="20981"/>
    <cellStyle name="Normal 3 2 6 2 3 2 2 2 3" xfId="20982"/>
    <cellStyle name="Normal 3 2 6 2 3 2 2 3" xfId="20983"/>
    <cellStyle name="Normal 3 2 6 2 3 2 2 4" xfId="20984"/>
    <cellStyle name="Normal 3 2 6 2 3 2 3" xfId="20985"/>
    <cellStyle name="Normal 3 2 6 2 3 2 3 2" xfId="20986"/>
    <cellStyle name="Normal 3 2 6 2 3 2 3 3" xfId="20987"/>
    <cellStyle name="Normal 3 2 6 2 3 2 4" xfId="20989"/>
    <cellStyle name="Normal 3 2 6 2 3 2 5" xfId="20294"/>
    <cellStyle name="Normal 3 2 6 2 3 3" xfId="20991"/>
    <cellStyle name="Normal 3 2 6 2 3 3 2" xfId="20993"/>
    <cellStyle name="Normal 3 2 6 2 3 3 2 2" xfId="12576"/>
    <cellStyle name="Normal 3 2 6 2 3 3 2 3" xfId="12578"/>
    <cellStyle name="Normal 3 2 6 2 3 3 3" xfId="20995"/>
    <cellStyle name="Normal 3 2 6 2 3 3 4" xfId="20996"/>
    <cellStyle name="Normal 3 2 6 2 3 4" xfId="20998"/>
    <cellStyle name="Normal 3 2 6 2 3 4 2" xfId="257"/>
    <cellStyle name="Normal 3 2 6 2 3 4 3" xfId="1499"/>
    <cellStyle name="Normal 3 2 6 2 3 5" xfId="15840"/>
    <cellStyle name="Normal 3 2 6 2 3 6" xfId="12735"/>
    <cellStyle name="Normal 3 2 6 2 4" xfId="20999"/>
    <cellStyle name="Normal 3 2 6 2 4 2" xfId="21000"/>
    <cellStyle name="Normal 3 2 6 2 4 2 2" xfId="21001"/>
    <cellStyle name="Normal 3 2 6 2 4 2 2 2" xfId="6072"/>
    <cellStyle name="Normal 3 2 6 2 4 2 2 2 2" xfId="21002"/>
    <cellStyle name="Normal 3 2 6 2 4 2 2 2 3" xfId="21004"/>
    <cellStyle name="Normal 3 2 6 2 4 2 2 3" xfId="6079"/>
    <cellStyle name="Normal 3 2 6 2 4 2 2 4" xfId="6085"/>
    <cellStyle name="Normal 3 2 6 2 4 2 3" xfId="21005"/>
    <cellStyle name="Normal 3 2 6 2 4 2 3 2" xfId="20245"/>
    <cellStyle name="Normal 3 2 6 2 4 2 3 3" xfId="21006"/>
    <cellStyle name="Normal 3 2 6 2 4 2 4" xfId="21007"/>
    <cellStyle name="Normal 3 2 6 2 4 2 5" xfId="21008"/>
    <cellStyle name="Normal 3 2 6 2 4 3" xfId="21010"/>
    <cellStyle name="Normal 3 2 6 2 4 3 2" xfId="21011"/>
    <cellStyle name="Normal 3 2 6 2 4 3 2 2" xfId="6427"/>
    <cellStyle name="Normal 3 2 6 2 4 3 2 3" xfId="6433"/>
    <cellStyle name="Normal 3 2 6 2 4 3 3" xfId="21012"/>
    <cellStyle name="Normal 3 2 6 2 4 3 4" xfId="21013"/>
    <cellStyle name="Normal 3 2 6 2 4 4" xfId="21015"/>
    <cellStyle name="Normal 3 2 6 2 4 4 2" xfId="1548"/>
    <cellStyle name="Normal 3 2 6 2 4 4 3" xfId="1573"/>
    <cellStyle name="Normal 3 2 6 2 4 5" xfId="21016"/>
    <cellStyle name="Normal 3 2 6 2 4 6" xfId="21017"/>
    <cellStyle name="Normal 3 2 6 2 5" xfId="21018"/>
    <cellStyle name="Normal 3 2 6 2 5 2" xfId="21019"/>
    <cellStyle name="Normal 3 2 6 2 5 2 2" xfId="21020"/>
    <cellStyle name="Normal 3 2 6 2 5 2 2 2" xfId="21021"/>
    <cellStyle name="Normal 3 2 6 2 5 2 2 3" xfId="21022"/>
    <cellStyle name="Normal 3 2 6 2 5 2 3" xfId="21023"/>
    <cellStyle name="Normal 3 2 6 2 5 2 4" xfId="2902"/>
    <cellStyle name="Normal 3 2 6 2 5 3" xfId="21024"/>
    <cellStyle name="Normal 3 2 6 2 5 3 2" xfId="3194"/>
    <cellStyle name="Normal 3 2 6 2 5 3 3" xfId="3206"/>
    <cellStyle name="Normal 3 2 6 2 5 4" xfId="21025"/>
    <cellStyle name="Normal 3 2 6 2 5 5" xfId="21026"/>
    <cellStyle name="Normal 3 2 6 2 6" xfId="21028"/>
    <cellStyle name="Normal 3 2 6 2 6 2" xfId="21029"/>
    <cellStyle name="Normal 3 2 6 2 6 2 2" xfId="21030"/>
    <cellStyle name="Normal 3 2 6 2 6 2 3" xfId="21031"/>
    <cellStyle name="Normal 3 2 6 2 6 3" xfId="21032"/>
    <cellStyle name="Normal 3 2 6 2 6 4" xfId="21033"/>
    <cellStyle name="Normal 3 2 6 2 7" xfId="21035"/>
    <cellStyle name="Normal 3 2 6 2 7 2" xfId="20512"/>
    <cellStyle name="Normal 3 2 6 2 7 3" xfId="20516"/>
    <cellStyle name="Normal 3 2 6 2 8" xfId="21036"/>
    <cellStyle name="Normal 3 2 6 2 9" xfId="21037"/>
    <cellStyle name="Normal 3 2 6 3" xfId="12755"/>
    <cellStyle name="Normal 3 2 6 3 2" xfId="5463"/>
    <cellStyle name="Normal 3 2 6 3 2 2" xfId="19970"/>
    <cellStyle name="Normal 3 2 6 3 2 2 2" xfId="21038"/>
    <cellStyle name="Normal 3 2 6 3 2 2 2 2" xfId="5899"/>
    <cellStyle name="Normal 3 2 6 3 2 2 2 2 2" xfId="5902"/>
    <cellStyle name="Normal 3 2 6 3 2 2 2 2 3" xfId="5909"/>
    <cellStyle name="Normal 3 2 6 3 2 2 2 3" xfId="5891"/>
    <cellStyle name="Normal 3 2 6 3 2 2 2 4" xfId="5896"/>
    <cellStyle name="Normal 3 2 6 3 2 2 3" xfId="21039"/>
    <cellStyle name="Normal 3 2 6 3 2 2 3 2" xfId="6948"/>
    <cellStyle name="Normal 3 2 6 3 2 2 3 3" xfId="5906"/>
    <cellStyle name="Normal 3 2 6 3 2 2 4" xfId="13189"/>
    <cellStyle name="Normal 3 2 6 3 2 2 5" xfId="13195"/>
    <cellStyle name="Normal 3 2 6 3 2 3" xfId="21041"/>
    <cellStyle name="Normal 3 2 6 3 2 3 2" xfId="4775"/>
    <cellStyle name="Normal 3 2 6 3 2 3 2 2" xfId="7326"/>
    <cellStyle name="Normal 3 2 6 3 2 3 2 3" xfId="6938"/>
    <cellStyle name="Normal 3 2 6 3 2 3 3" xfId="4785"/>
    <cellStyle name="Normal 3 2 6 3 2 3 4" xfId="7526"/>
    <cellStyle name="Normal 3 2 6 3 2 4" xfId="21043"/>
    <cellStyle name="Normal 3 2 6 3 2 4 2" xfId="244"/>
    <cellStyle name="Normal 3 2 6 3 2 4 3" xfId="1752"/>
    <cellStyle name="Normal 3 2 6 3 2 5" xfId="15847"/>
    <cellStyle name="Normal 3 2 6 3 2 6" xfId="15850"/>
    <cellStyle name="Normal 3 2 6 3 3" xfId="21045"/>
    <cellStyle name="Normal 3 2 6 3 3 2" xfId="21046"/>
    <cellStyle name="Normal 3 2 6 3 3 2 2" xfId="8652"/>
    <cellStyle name="Normal 3 2 6 3 3 2 2 2" xfId="7190"/>
    <cellStyle name="Normal 3 2 6 3 3 2 2 2 2" xfId="21047"/>
    <cellStyle name="Normal 3 2 6 3 3 2 2 2 3" xfId="21048"/>
    <cellStyle name="Normal 3 2 6 3 3 2 2 3" xfId="21049"/>
    <cellStyle name="Normal 3 2 6 3 3 2 2 4" xfId="21050"/>
    <cellStyle name="Normal 3 2 6 3 3 2 3" xfId="8656"/>
    <cellStyle name="Normal 3 2 6 3 3 2 3 2" xfId="21051"/>
    <cellStyle name="Normal 3 2 6 3 3 2 3 3" xfId="21052"/>
    <cellStyle name="Normal 3 2 6 3 3 2 4" xfId="21053"/>
    <cellStyle name="Normal 3 2 6 3 3 2 5" xfId="21054"/>
    <cellStyle name="Normal 3 2 6 3 3 3" xfId="21056"/>
    <cellStyle name="Normal 3 2 6 3 3 3 2" xfId="21057"/>
    <cellStyle name="Normal 3 2 6 3 3 3 2 2" xfId="21059"/>
    <cellStyle name="Normal 3 2 6 3 3 3 2 3" xfId="21061"/>
    <cellStyle name="Normal 3 2 6 3 3 3 3" xfId="21062"/>
    <cellStyle name="Normal 3 2 6 3 3 3 4" xfId="21063"/>
    <cellStyle name="Normal 3 2 6 3 3 4" xfId="21066"/>
    <cellStyle name="Normal 3 2 6 3 3 4 2" xfId="1867"/>
    <cellStyle name="Normal 3 2 6 3 3 4 3" xfId="1885"/>
    <cellStyle name="Normal 3 2 6 3 3 5" xfId="21068"/>
    <cellStyle name="Normal 3 2 6 3 3 6" xfId="21070"/>
    <cellStyle name="Normal 3 2 6 3 4" xfId="21072"/>
    <cellStyle name="Normal 3 2 6 3 4 2" xfId="21073"/>
    <cellStyle name="Normal 3 2 6 3 4 2 2" xfId="14629"/>
    <cellStyle name="Normal 3 2 6 3 4 2 2 2" xfId="14632"/>
    <cellStyle name="Normal 3 2 6 3 4 2 2 3" xfId="14639"/>
    <cellStyle name="Normal 3 2 6 3 4 2 3" xfId="14645"/>
    <cellStyle name="Normal 3 2 6 3 4 2 4" xfId="14652"/>
    <cellStyle name="Normal 3 2 6 3 4 3" xfId="21074"/>
    <cellStyle name="Normal 3 2 6 3 4 3 2" xfId="14688"/>
    <cellStyle name="Normal 3 2 6 3 4 3 3" xfId="14690"/>
    <cellStyle name="Normal 3 2 6 3 4 4" xfId="21076"/>
    <cellStyle name="Normal 3 2 6 3 4 5" xfId="21078"/>
    <cellStyle name="Normal 3 2 6 3 5" xfId="21080"/>
    <cellStyle name="Normal 3 2 6 3 5 2" xfId="21082"/>
    <cellStyle name="Normal 3 2 6 3 5 2 2" xfId="14752"/>
    <cellStyle name="Normal 3 2 6 3 5 2 3" xfId="14756"/>
    <cellStyle name="Normal 3 2 6 3 5 3" xfId="21084"/>
    <cellStyle name="Normal 3 2 6 3 5 4" xfId="21086"/>
    <cellStyle name="Normal 3 2 6 3 6" xfId="21088"/>
    <cellStyle name="Normal 3 2 6 3 6 2" xfId="21090"/>
    <cellStyle name="Normal 3 2 6 3 6 3" xfId="21092"/>
    <cellStyle name="Normal 3 2 6 3 7" xfId="21094"/>
    <cellStyle name="Normal 3 2 6 3 8" xfId="21096"/>
    <cellStyle name="Normal 3 2 6 4" xfId="12757"/>
    <cellStyle name="Normal 3 2 6 4 2" xfId="14606"/>
    <cellStyle name="Normal 3 2 6 4 2 2" xfId="14608"/>
    <cellStyle name="Normal 3 2 6 4 2 2 2" xfId="21097"/>
    <cellStyle name="Normal 3 2 6 4 2 2 2 2" xfId="21098"/>
    <cellStyle name="Normal 3 2 6 4 2 2 2 3" xfId="21099"/>
    <cellStyle name="Normal 3 2 6 4 2 2 3" xfId="21100"/>
    <cellStyle name="Normal 3 2 6 4 2 2 4" xfId="2234"/>
    <cellStyle name="Normal 3 2 6 4 2 3" xfId="14611"/>
    <cellStyle name="Normal 3 2 6 4 2 3 2" xfId="7428"/>
    <cellStyle name="Normal 3 2 6 4 2 3 3" xfId="7434"/>
    <cellStyle name="Normal 3 2 6 4 2 4" xfId="17311"/>
    <cellStyle name="Normal 3 2 6 4 2 5" xfId="21102"/>
    <cellStyle name="Normal 3 2 6 4 3" xfId="14614"/>
    <cellStyle name="Normal 3 2 6 4 3 2" xfId="21103"/>
    <cellStyle name="Normal 3 2 6 4 3 2 2" xfId="16908"/>
    <cellStyle name="Normal 3 2 6 4 3 2 3" xfId="16915"/>
    <cellStyle name="Normal 3 2 6 4 3 3" xfId="21104"/>
    <cellStyle name="Normal 3 2 6 4 3 4" xfId="21106"/>
    <cellStyle name="Normal 3 2 6 4 4" xfId="14617"/>
    <cellStyle name="Normal 3 2 6 4 4 2" xfId="5247"/>
    <cellStyle name="Normal 3 2 6 4 4 3" xfId="11187"/>
    <cellStyle name="Normal 3 2 6 4 5" xfId="21108"/>
    <cellStyle name="Normal 3 2 6 4 6" xfId="21110"/>
    <cellStyle name="Normal 3 2 6 5" xfId="14619"/>
    <cellStyle name="Normal 3 2 6 5 2" xfId="14621"/>
    <cellStyle name="Normal 3 2 6 5 2 2" xfId="13045"/>
    <cellStyle name="Normal 3 2 6 5 2 2 2" xfId="17598"/>
    <cellStyle name="Normal 3 2 6 5 2 2 2 2" xfId="17600"/>
    <cellStyle name="Normal 3 2 6 5 2 2 2 3" xfId="17604"/>
    <cellStyle name="Normal 3 2 6 5 2 2 3" xfId="17608"/>
    <cellStyle name="Normal 3 2 6 5 2 2 4" xfId="13759"/>
    <cellStyle name="Normal 3 2 6 5 2 3" xfId="13049"/>
    <cellStyle name="Normal 3 2 6 5 2 3 2" xfId="17620"/>
    <cellStyle name="Normal 3 2 6 5 2 3 3" xfId="17626"/>
    <cellStyle name="Normal 3 2 6 5 2 4" xfId="21111"/>
    <cellStyle name="Normal 3 2 6 5 2 5" xfId="21112"/>
    <cellStyle name="Normal 3 2 6 5 3" xfId="14623"/>
    <cellStyle name="Normal 3 2 6 5 3 2" xfId="839"/>
    <cellStyle name="Normal 3 2 6 5 3 2 2" xfId="2366"/>
    <cellStyle name="Normal 3 2 6 5 3 2 3" xfId="2376"/>
    <cellStyle name="Normal 3 2 6 5 3 3" xfId="21113"/>
    <cellStyle name="Normal 3 2 6 5 3 4" xfId="21114"/>
    <cellStyle name="Normal 3 2 6 5 4" xfId="21115"/>
    <cellStyle name="Normal 3 2 6 5 4 2" xfId="2402"/>
    <cellStyle name="Normal 3 2 6 5 4 3" xfId="2421"/>
    <cellStyle name="Normal 3 2 6 5 5" xfId="21117"/>
    <cellStyle name="Normal 3 2 6 5 6" xfId="21119"/>
    <cellStyle name="Normal 3 2 6 6" xfId="14625"/>
    <cellStyle name="Normal 3 2 6 6 2" xfId="21120"/>
    <cellStyle name="Normal 3 2 6 6 2 2" xfId="13056"/>
    <cellStyle name="Normal 3 2 6 6 2 2 2" xfId="17994"/>
    <cellStyle name="Normal 3 2 6 6 2 2 3" xfId="17999"/>
    <cellStyle name="Normal 3 2 6 6 2 3" xfId="21121"/>
    <cellStyle name="Normal 3 2 6 6 2 4" xfId="21122"/>
    <cellStyle name="Normal 3 2 6 6 3" xfId="21123"/>
    <cellStyle name="Normal 3 2 6 6 3 2" xfId="225"/>
    <cellStyle name="Normal 3 2 6 6 3 3" xfId="324"/>
    <cellStyle name="Normal 3 2 6 6 4" xfId="21124"/>
    <cellStyle name="Normal 3 2 6 6 5" xfId="21125"/>
    <cellStyle name="Normal 3 2 6 7" xfId="14627"/>
    <cellStyle name="Normal 3 2 6 7 2" xfId="21126"/>
    <cellStyle name="Normal 3 2 6 7 2 2" xfId="21128"/>
    <cellStyle name="Normal 3 2 6 7 2 3" xfId="19244"/>
    <cellStyle name="Normal 3 2 6 7 3" xfId="21129"/>
    <cellStyle name="Normal 3 2 6 7 4" xfId="21130"/>
    <cellStyle name="Normal 3 2 6 8" xfId="21131"/>
    <cellStyle name="Normal 3 2 6 8 2" xfId="21132"/>
    <cellStyle name="Normal 3 2 6 8 3" xfId="21133"/>
    <cellStyle name="Normal 3 2 6 9" xfId="8843"/>
    <cellStyle name="Normal 3 2 7" xfId="9413"/>
    <cellStyle name="Normal 3 2 7 2" xfId="12760"/>
    <cellStyle name="Normal 3 2 7 2 2" xfId="21134"/>
    <cellStyle name="Normal 3 2 7 2 2 2" xfId="21135"/>
    <cellStyle name="Normal 3 2 7 2 2 2 2" xfId="21136"/>
    <cellStyle name="Normal 3 2 7 2 2 2 2 2" xfId="20339"/>
    <cellStyle name="Normal 3 2 7 2 2 2 2 2 2" xfId="21137"/>
    <cellStyle name="Normal 3 2 7 2 2 2 2 2 3" xfId="21138"/>
    <cellStyle name="Normal 3 2 7 2 2 2 2 3" xfId="21139"/>
    <cellStyle name="Normal 3 2 7 2 2 2 2 4" xfId="21140"/>
    <cellStyle name="Normal 3 2 7 2 2 2 3" xfId="21141"/>
    <cellStyle name="Normal 3 2 7 2 2 2 3 2" xfId="21142"/>
    <cellStyle name="Normal 3 2 7 2 2 2 3 3" xfId="21143"/>
    <cellStyle name="Normal 3 2 7 2 2 2 4" xfId="12216"/>
    <cellStyle name="Normal 3 2 7 2 2 2 5" xfId="12220"/>
    <cellStyle name="Normal 3 2 7 2 2 3" xfId="21145"/>
    <cellStyle name="Normal 3 2 7 2 2 3 2" xfId="21146"/>
    <cellStyle name="Normal 3 2 7 2 2 3 2 2" xfId="21147"/>
    <cellStyle name="Normal 3 2 7 2 2 3 2 3" xfId="21148"/>
    <cellStyle name="Normal 3 2 7 2 2 3 3" xfId="21149"/>
    <cellStyle name="Normal 3 2 7 2 2 3 4" xfId="21151"/>
    <cellStyle name="Normal 3 2 7 2 2 4" xfId="21153"/>
    <cellStyle name="Normal 3 2 7 2 2 4 2" xfId="2216"/>
    <cellStyle name="Normal 3 2 7 2 2 4 3" xfId="2240"/>
    <cellStyle name="Normal 3 2 7 2 2 5" xfId="7758"/>
    <cellStyle name="Normal 3 2 7 2 2 6" xfId="9644"/>
    <cellStyle name="Normal 3 2 7 2 3" xfId="21154"/>
    <cellStyle name="Normal 3 2 7 2 3 2" xfId="21155"/>
    <cellStyle name="Normal 3 2 7 2 3 2 2" xfId="21156"/>
    <cellStyle name="Normal 3 2 7 2 3 2 2 2" xfId="20748"/>
    <cellStyle name="Normal 3 2 7 2 3 2 2 2 2" xfId="21157"/>
    <cellStyle name="Normal 3 2 7 2 3 2 2 2 3" xfId="21158"/>
    <cellStyle name="Normal 3 2 7 2 3 2 2 3" xfId="21159"/>
    <cellStyle name="Normal 3 2 7 2 3 2 2 4" xfId="21160"/>
    <cellStyle name="Normal 3 2 7 2 3 2 3" xfId="21161"/>
    <cellStyle name="Normal 3 2 7 2 3 2 3 2" xfId="21163"/>
    <cellStyle name="Normal 3 2 7 2 3 2 3 3" xfId="21164"/>
    <cellStyle name="Normal 3 2 7 2 3 2 4" xfId="2915"/>
    <cellStyle name="Normal 3 2 7 2 3 2 5" xfId="12809"/>
    <cellStyle name="Normal 3 2 7 2 3 3" xfId="21165"/>
    <cellStyle name="Normal 3 2 7 2 3 3 2" xfId="21166"/>
    <cellStyle name="Normal 3 2 7 2 3 3 2 2" xfId="21167"/>
    <cellStyle name="Normal 3 2 7 2 3 3 2 3" xfId="21168"/>
    <cellStyle name="Normal 3 2 7 2 3 3 3" xfId="21169"/>
    <cellStyle name="Normal 3 2 7 2 3 3 4" xfId="21171"/>
    <cellStyle name="Normal 3 2 7 2 3 4" xfId="7767"/>
    <cellStyle name="Normal 3 2 7 2 3 4 2" xfId="634"/>
    <cellStyle name="Normal 3 2 7 2 3 4 3" xfId="3969"/>
    <cellStyle name="Normal 3 2 7 2 3 5" xfId="7772"/>
    <cellStyle name="Normal 3 2 7 2 3 6" xfId="12255"/>
    <cellStyle name="Normal 3 2 7 2 4" xfId="21172"/>
    <cellStyle name="Normal 3 2 7 2 4 2" xfId="3680"/>
    <cellStyle name="Normal 3 2 7 2 4 2 2" xfId="2984"/>
    <cellStyle name="Normal 3 2 7 2 4 2 2 2" xfId="20518"/>
    <cellStyle name="Normal 3 2 7 2 4 2 2 3" xfId="21173"/>
    <cellStyle name="Normal 3 2 7 2 4 2 3" xfId="3000"/>
    <cellStyle name="Normal 3 2 7 2 4 2 4" xfId="156"/>
    <cellStyle name="Normal 3 2 7 2 4 3" xfId="7024"/>
    <cellStyle name="Normal 3 2 7 2 4 3 2" xfId="3027"/>
    <cellStyle name="Normal 3 2 7 2 4 3 3" xfId="3039"/>
    <cellStyle name="Normal 3 2 7 2 4 4" xfId="7033"/>
    <cellStyle name="Normal 3 2 7 2 4 5" xfId="7041"/>
    <cellStyle name="Normal 3 2 7 2 5" xfId="21174"/>
    <cellStyle name="Normal 3 2 7 2 5 2" xfId="7777"/>
    <cellStyle name="Normal 3 2 7 2 5 2 2" xfId="7784"/>
    <cellStyle name="Normal 3 2 7 2 5 2 3" xfId="7790"/>
    <cellStyle name="Normal 3 2 7 2 5 3" xfId="7903"/>
    <cellStyle name="Normal 3 2 7 2 5 4" xfId="7781"/>
    <cellStyle name="Normal 3 2 7 2 6" xfId="21177"/>
    <cellStyle name="Normal 3 2 7 2 6 2" xfId="21179"/>
    <cellStyle name="Normal 3 2 7 2 6 3" xfId="21181"/>
    <cellStyle name="Normal 3 2 7 2 7" xfId="21184"/>
    <cellStyle name="Normal 3 2 7 2 8" xfId="21186"/>
    <cellStyle name="Normal 3 2 7 3" xfId="12539"/>
    <cellStyle name="Normal 3 2 7 3 2" xfId="21187"/>
    <cellStyle name="Normal 3 2 7 3 2 2" xfId="21188"/>
    <cellStyle name="Normal 3 2 7 3 2 2 2" xfId="21189"/>
    <cellStyle name="Normal 3 2 7 3 2 2 2 2" xfId="21190"/>
    <cellStyle name="Normal 3 2 7 3 2 2 2 3" xfId="857"/>
    <cellStyle name="Normal 3 2 7 3 2 2 3" xfId="21191"/>
    <cellStyle name="Normal 3 2 7 3 2 2 4" xfId="21193"/>
    <cellStyle name="Normal 3 2 7 3 2 3" xfId="21194"/>
    <cellStyle name="Normal 3 2 7 3 2 3 2" xfId="486"/>
    <cellStyle name="Normal 3 2 7 3 2 3 3" xfId="525"/>
    <cellStyle name="Normal 3 2 7 3 2 4" xfId="21195"/>
    <cellStyle name="Normal 3 2 7 3 2 5" xfId="3477"/>
    <cellStyle name="Normal 3 2 7 3 3" xfId="21196"/>
    <cellStyle name="Normal 3 2 7 3 3 2" xfId="21197"/>
    <cellStyle name="Normal 3 2 7 3 3 2 2" xfId="21198"/>
    <cellStyle name="Normal 3 2 7 3 3 2 3" xfId="21199"/>
    <cellStyle name="Normal 3 2 7 3 3 3" xfId="21200"/>
    <cellStyle name="Normal 3 2 7 3 3 4" xfId="9662"/>
    <cellStyle name="Normal 3 2 7 3 4" xfId="21201"/>
    <cellStyle name="Normal 3 2 7 3 4 2" xfId="21202"/>
    <cellStyle name="Normal 3 2 7 3 4 3" xfId="21203"/>
    <cellStyle name="Normal 3 2 7 3 5" xfId="21205"/>
    <cellStyle name="Normal 3 2 7 3 6" xfId="21208"/>
    <cellStyle name="Normal 3 2 7 4" xfId="14631"/>
    <cellStyle name="Normal 3 2 7 4 2" xfId="14634"/>
    <cellStyle name="Normal 3 2 7 4 2 2" xfId="21209"/>
    <cellStyle name="Normal 3 2 7 4 2 2 2" xfId="18424"/>
    <cellStyle name="Normal 3 2 7 4 2 2 2 2" xfId="15064"/>
    <cellStyle name="Normal 3 2 7 4 2 2 2 3" xfId="15067"/>
    <cellStyle name="Normal 3 2 7 4 2 2 3" xfId="18431"/>
    <cellStyle name="Normal 3 2 7 4 2 2 4" xfId="18436"/>
    <cellStyle name="Normal 3 2 7 4 2 3" xfId="21210"/>
    <cellStyle name="Normal 3 2 7 4 2 3 2" xfId="18196"/>
    <cellStyle name="Normal 3 2 7 4 2 3 3" xfId="18206"/>
    <cellStyle name="Normal 3 2 7 4 2 4" xfId="9680"/>
    <cellStyle name="Normal 3 2 7 4 2 5" xfId="10226"/>
    <cellStyle name="Normal 3 2 7 4 3" xfId="14636"/>
    <cellStyle name="Normal 3 2 7 4 3 2" xfId="21211"/>
    <cellStyle name="Normal 3 2 7 4 3 2 2" xfId="18500"/>
    <cellStyle name="Normal 3 2 7 4 3 2 3" xfId="18504"/>
    <cellStyle name="Normal 3 2 7 4 3 3" xfId="21212"/>
    <cellStyle name="Normal 3 2 7 4 3 4" xfId="20235"/>
    <cellStyle name="Normal 3 2 7 4 4" xfId="21213"/>
    <cellStyle name="Normal 3 2 7 4 4 2" xfId="21214"/>
    <cellStyle name="Normal 3 2 7 4 4 3" xfId="21215"/>
    <cellStyle name="Normal 3 2 7 4 5" xfId="21217"/>
    <cellStyle name="Normal 3 2 7 4 6" xfId="21219"/>
    <cellStyle name="Normal 3 2 7 5" xfId="14638"/>
    <cellStyle name="Normal 3 2 7 5 2" xfId="21220"/>
    <cellStyle name="Normal 3 2 7 5 2 2" xfId="12379"/>
    <cellStyle name="Normal 3 2 7 5 2 2 2" xfId="18770"/>
    <cellStyle name="Normal 3 2 7 5 2 2 3" xfId="18774"/>
    <cellStyle name="Normal 3 2 7 5 2 3" xfId="12385"/>
    <cellStyle name="Normal 3 2 7 5 2 4" xfId="20240"/>
    <cellStyle name="Normal 3 2 7 5 3" xfId="21221"/>
    <cellStyle name="Normal 3 2 7 5 3 2" xfId="12407"/>
    <cellStyle name="Normal 3 2 7 5 3 3" xfId="21222"/>
    <cellStyle name="Normal 3 2 7 5 4" xfId="21223"/>
    <cellStyle name="Normal 3 2 7 5 5" xfId="21224"/>
    <cellStyle name="Normal 3 2 7 6" xfId="14641"/>
    <cellStyle name="Normal 3 2 7 6 2" xfId="21225"/>
    <cellStyle name="Normal 3 2 7 6 2 2" xfId="12436"/>
    <cellStyle name="Normal 3 2 7 6 2 3" xfId="14973"/>
    <cellStyle name="Normal 3 2 7 6 3" xfId="21226"/>
    <cellStyle name="Normal 3 2 7 6 4" xfId="21227"/>
    <cellStyle name="Normal 3 2 7 7" xfId="21228"/>
    <cellStyle name="Normal 3 2 7 7 2" xfId="21229"/>
    <cellStyle name="Normal 3 2 7 7 3" xfId="21230"/>
    <cellStyle name="Normal 3 2 7 8" xfId="21231"/>
    <cellStyle name="Normal 3 2 7 9" xfId="10012"/>
    <cellStyle name="Normal 3 2 8" xfId="12763"/>
    <cellStyle name="Normal 3 2 8 2" xfId="20351"/>
    <cellStyle name="Normal 3 2 8 2 2" xfId="2034"/>
    <cellStyle name="Normal 3 2 8 2 2 2" xfId="2837"/>
    <cellStyle name="Normal 3 2 8 2 2 2 2" xfId="21232"/>
    <cellStyle name="Normal 3 2 8 2 2 2 2 2" xfId="21233"/>
    <cellStyle name="Normal 3 2 8 2 2 2 2 3" xfId="21234"/>
    <cellStyle name="Normal 3 2 8 2 2 2 3" xfId="21235"/>
    <cellStyle name="Normal 3 2 8 2 2 2 4" xfId="21236"/>
    <cellStyle name="Normal 3 2 8 2 2 3" xfId="2775"/>
    <cellStyle name="Normal 3 2 8 2 2 3 2" xfId="21237"/>
    <cellStyle name="Normal 3 2 8 2 2 3 3" xfId="21238"/>
    <cellStyle name="Normal 3 2 8 2 2 4" xfId="21240"/>
    <cellStyle name="Normal 3 2 8 2 2 5" xfId="21241"/>
    <cellStyle name="Normal 3 2 8 2 3" xfId="3361"/>
    <cellStyle name="Normal 3 2 8 2 3 2" xfId="3367"/>
    <cellStyle name="Normal 3 2 8 2 3 2 2" xfId="21242"/>
    <cellStyle name="Normal 3 2 8 2 3 2 3" xfId="21243"/>
    <cellStyle name="Normal 3 2 8 2 3 3" xfId="2788"/>
    <cellStyle name="Normal 3 2 8 2 3 4" xfId="12316"/>
    <cellStyle name="Normal 3 2 8 2 4" xfId="3372"/>
    <cellStyle name="Normal 3 2 8 2 4 2" xfId="3377"/>
    <cellStyle name="Normal 3 2 8 2 4 3" xfId="3384"/>
    <cellStyle name="Normal 3 2 8 2 5" xfId="3391"/>
    <cellStyle name="Normal 3 2 8 2 6" xfId="3405"/>
    <cellStyle name="Normal 3 2 8 3" xfId="21244"/>
    <cellStyle name="Normal 3 2 8 3 2" xfId="3510"/>
    <cellStyle name="Normal 3 2 8 3 2 2" xfId="470"/>
    <cellStyle name="Normal 3 2 8 3 2 2 2" xfId="614"/>
    <cellStyle name="Normal 3 2 8 3 2 2 2 2" xfId="1458"/>
    <cellStyle name="Normal 3 2 8 3 2 2 2 3" xfId="1474"/>
    <cellStyle name="Normal 3 2 8 3 2 2 3" xfId="1990"/>
    <cellStyle name="Normal 3 2 8 3 2 2 4" xfId="1995"/>
    <cellStyle name="Normal 3 2 8 3 2 3" xfId="506"/>
    <cellStyle name="Normal 3 2 8 3 2 3 2" xfId="626"/>
    <cellStyle name="Normal 3 2 8 3 2 3 3" xfId="2002"/>
    <cellStyle name="Normal 3 2 8 3 2 4" xfId="1280"/>
    <cellStyle name="Normal 3 2 8 3 2 5" xfId="1312"/>
    <cellStyle name="Normal 3 2 8 3 3" xfId="3526"/>
    <cellStyle name="Normal 3 2 8 3 3 2" xfId="2099"/>
    <cellStyle name="Normal 3 2 8 3 3 2 2" xfId="1744"/>
    <cellStyle name="Normal 3 2 8 3 3 2 3" xfId="1489"/>
    <cellStyle name="Normal 3 2 8 3 3 3" xfId="2102"/>
    <cellStyle name="Normal 3 2 8 3 3 4" xfId="1358"/>
    <cellStyle name="Normal 3 2 8 3 4" xfId="661"/>
    <cellStyle name="Normal 3 2 8 3 4 2" xfId="2157"/>
    <cellStyle name="Normal 3 2 8 3 4 3" xfId="2161"/>
    <cellStyle name="Normal 3 2 8 3 5" xfId="3608"/>
    <cellStyle name="Normal 3 2 8 3 6" xfId="3619"/>
    <cellStyle name="Normal 3 2 8 4" xfId="14647"/>
    <cellStyle name="Normal 3 2 8 4 2" xfId="21245"/>
    <cellStyle name="Normal 3 2 8 4 2 2" xfId="2493"/>
    <cellStyle name="Normal 3 2 8 4 2 2 2" xfId="18521"/>
    <cellStyle name="Normal 3 2 8 4 2 2 3" xfId="21247"/>
    <cellStyle name="Normal 3 2 8 4 2 3" xfId="2496"/>
    <cellStyle name="Normal 3 2 8 4 2 4" xfId="20267"/>
    <cellStyle name="Normal 3 2 8 4 3" xfId="21249"/>
    <cellStyle name="Normal 3 2 8 4 3 2" xfId="2535"/>
    <cellStyle name="Normal 3 2 8 4 3 3" xfId="21252"/>
    <cellStyle name="Normal 3 2 8 4 4" xfId="21254"/>
    <cellStyle name="Normal 3 2 8 4 5" xfId="21256"/>
    <cellStyle name="Normal 3 2 8 5" xfId="14649"/>
    <cellStyle name="Normal 3 2 8 5 2" xfId="21257"/>
    <cellStyle name="Normal 3 2 8 5 2 2" xfId="13108"/>
    <cellStyle name="Normal 3 2 8 5 2 3" xfId="21259"/>
    <cellStyle name="Normal 3 2 8 5 3" xfId="21261"/>
    <cellStyle name="Normal 3 2 8 5 4" xfId="21263"/>
    <cellStyle name="Normal 3 2 8 6" xfId="21264"/>
    <cellStyle name="Normal 3 2 8 6 2" xfId="21266"/>
    <cellStyle name="Normal 3 2 8 6 3" xfId="21267"/>
    <cellStyle name="Normal 3 2 8 7" xfId="21268"/>
    <cellStyle name="Normal 3 2 8 8" xfId="21269"/>
    <cellStyle name="Normal 3 2 9" xfId="8546"/>
    <cellStyle name="Normal 3 2 9 2" xfId="21270"/>
    <cellStyle name="Normal 3 2 9 2 2" xfId="289"/>
    <cellStyle name="Normal 3 2 9 2 2 2" xfId="21272"/>
    <cellStyle name="Normal 3 2 9 2 2 2 2" xfId="21274"/>
    <cellStyle name="Normal 3 2 9 2 2 2 3" xfId="21276"/>
    <cellStyle name="Normal 3 2 9 2 2 3" xfId="21278"/>
    <cellStyle name="Normal 3 2 9 2 2 4" xfId="21280"/>
    <cellStyle name="Normal 3 2 9 2 3" xfId="356"/>
    <cellStyle name="Normal 3 2 9 2 3 2" xfId="21282"/>
    <cellStyle name="Normal 3 2 9 2 3 3" xfId="277"/>
    <cellStyle name="Normal 3 2 9 2 4" xfId="8131"/>
    <cellStyle name="Normal 3 2 9 2 5" xfId="8134"/>
    <cellStyle name="Normal 3 2 9 3" xfId="21283"/>
    <cellStyle name="Normal 3 2 9 3 2" xfId="8277"/>
    <cellStyle name="Normal 3 2 9 3 2 2" xfId="21285"/>
    <cellStyle name="Normal 3 2 9 3 2 3" xfId="21287"/>
    <cellStyle name="Normal 3 2 9 3 3" xfId="8290"/>
    <cellStyle name="Normal 3 2 9 3 4" xfId="8293"/>
    <cellStyle name="Normal 3 2 9 4" xfId="21288"/>
    <cellStyle name="Normal 3 2 9 4 2" xfId="21289"/>
    <cellStyle name="Normal 3 2 9 4 3" xfId="21291"/>
    <cellStyle name="Normal 3 2 9 5" xfId="21292"/>
    <cellStyle name="Normal 3 2 9 6" xfId="21293"/>
    <cellStyle name="Normal 3 3" xfId="2148"/>
    <cellStyle name="Normal 3 3 10" xfId="12204"/>
    <cellStyle name="Normal 3 3 11" xfId="12206"/>
    <cellStyle name="Normal 3 3 2" xfId="9995"/>
    <cellStyle name="Normal 3 3 2 10" xfId="17546"/>
    <cellStyle name="Normal 3 3 2 2" xfId="9999"/>
    <cellStyle name="Normal 3 3 2 2 2" xfId="12129"/>
    <cellStyle name="Normal 3 3 2 2 2 2" xfId="12132"/>
    <cellStyle name="Normal 3 3 2 2 2 2 2" xfId="12765"/>
    <cellStyle name="Normal 3 3 2 2 2 2 2 2" xfId="21294"/>
    <cellStyle name="Normal 3 3 2 2 2 2 2 2 2" xfId="15878"/>
    <cellStyle name="Normal 3 3 2 2 2 2 2 2 2 2" xfId="7156"/>
    <cellStyle name="Normal 3 3 2 2 2 2 2 2 2 3" xfId="7171"/>
    <cellStyle name="Normal 3 3 2 2 2 2 2 2 3" xfId="21295"/>
    <cellStyle name="Normal 3 3 2 2 2 2 2 2 4" xfId="21296"/>
    <cellStyle name="Normal 3 3 2 2 2 2 2 3" xfId="21297"/>
    <cellStyle name="Normal 3 3 2 2 2 2 2 3 2" xfId="21298"/>
    <cellStyle name="Normal 3 3 2 2 2 2 2 3 3" xfId="21299"/>
    <cellStyle name="Normal 3 3 2 2 2 2 2 4" xfId="21300"/>
    <cellStyle name="Normal 3 3 2 2 2 2 2 5" xfId="21301"/>
    <cellStyle name="Normal 3 3 2 2 2 2 3" xfId="12767"/>
    <cellStyle name="Normal 3 3 2 2 2 2 3 2" xfId="21302"/>
    <cellStyle name="Normal 3 3 2 2 2 2 3 2 2" xfId="21303"/>
    <cellStyle name="Normal 3 3 2 2 2 2 3 2 3" xfId="21304"/>
    <cellStyle name="Normal 3 3 2 2 2 2 3 3" xfId="21305"/>
    <cellStyle name="Normal 3 3 2 2 2 2 3 4" xfId="21306"/>
    <cellStyle name="Normal 3 3 2 2 2 2 4" xfId="21307"/>
    <cellStyle name="Normal 3 3 2 2 2 2 4 2" xfId="21308"/>
    <cellStyle name="Normal 3 3 2 2 2 2 4 3" xfId="13844"/>
    <cellStyle name="Normal 3 3 2 2 2 2 5" xfId="21310"/>
    <cellStyle name="Normal 3 3 2 2 2 2 6" xfId="21313"/>
    <cellStyle name="Normal 3 3 2 2 2 3" xfId="12141"/>
    <cellStyle name="Normal 3 3 2 2 2 3 2" xfId="13879"/>
    <cellStyle name="Normal 3 3 2 2 2 3 2 2" xfId="21314"/>
    <cellStyle name="Normal 3 3 2 2 2 3 2 2 2" xfId="16545"/>
    <cellStyle name="Normal 3 3 2 2 2 3 2 2 2 2" xfId="10699"/>
    <cellStyle name="Normal 3 3 2 2 2 3 2 2 2 3" xfId="21315"/>
    <cellStyle name="Normal 3 3 2 2 2 3 2 2 3" xfId="21316"/>
    <cellStyle name="Normal 3 3 2 2 2 3 2 2 4" xfId="16901"/>
    <cellStyle name="Normal 3 3 2 2 2 3 2 3" xfId="21317"/>
    <cellStyle name="Normal 3 3 2 2 2 3 2 3 2" xfId="21318"/>
    <cellStyle name="Normal 3 3 2 2 2 3 2 3 3" xfId="21319"/>
    <cellStyle name="Normal 3 3 2 2 2 3 2 4" xfId="21320"/>
    <cellStyle name="Normal 3 3 2 2 2 3 2 5" xfId="21321"/>
    <cellStyle name="Normal 3 3 2 2 2 3 3" xfId="21322"/>
    <cellStyle name="Normal 3 3 2 2 2 3 3 2" xfId="21323"/>
    <cellStyle name="Normal 3 3 2 2 2 3 3 2 2" xfId="21325"/>
    <cellStyle name="Normal 3 3 2 2 2 3 3 2 3" xfId="21327"/>
    <cellStyle name="Normal 3 3 2 2 2 3 3 3" xfId="21328"/>
    <cellStyle name="Normal 3 3 2 2 2 3 3 4" xfId="21329"/>
    <cellStyle name="Normal 3 3 2 2 2 3 4" xfId="21330"/>
    <cellStyle name="Normal 3 3 2 2 2 3 4 2" xfId="21331"/>
    <cellStyle name="Normal 3 3 2 2 2 3 4 3" xfId="14144"/>
    <cellStyle name="Normal 3 3 2 2 2 3 5" xfId="21332"/>
    <cellStyle name="Normal 3 3 2 2 2 3 6" xfId="21334"/>
    <cellStyle name="Normal 3 3 2 2 2 4" xfId="12770"/>
    <cellStyle name="Normal 3 3 2 2 2 4 2" xfId="21336"/>
    <cellStyle name="Normal 3 3 2 2 2 4 2 2" xfId="21337"/>
    <cellStyle name="Normal 3 3 2 2 2 4 2 2 2" xfId="21338"/>
    <cellStyle name="Normal 3 3 2 2 2 4 2 2 3" xfId="21339"/>
    <cellStyle name="Normal 3 3 2 2 2 4 2 3" xfId="21340"/>
    <cellStyle name="Normal 3 3 2 2 2 4 2 4" xfId="21341"/>
    <cellStyle name="Normal 3 3 2 2 2 4 3" xfId="21343"/>
    <cellStyle name="Normal 3 3 2 2 2 4 3 2" xfId="21344"/>
    <cellStyle name="Normal 3 3 2 2 2 4 3 3" xfId="21345"/>
    <cellStyle name="Normal 3 3 2 2 2 4 4" xfId="21346"/>
    <cellStyle name="Normal 3 3 2 2 2 4 5" xfId="21347"/>
    <cellStyle name="Normal 3 3 2 2 2 5" xfId="21350"/>
    <cellStyle name="Normal 3 3 2 2 2 5 2" xfId="21354"/>
    <cellStyle name="Normal 3 3 2 2 2 5 2 2" xfId="21356"/>
    <cellStyle name="Normal 3 3 2 2 2 5 2 3" xfId="21358"/>
    <cellStyle name="Normal 3 3 2 2 2 5 3" xfId="21360"/>
    <cellStyle name="Normal 3 3 2 2 2 5 4" xfId="21362"/>
    <cellStyle name="Normal 3 3 2 2 2 6" xfId="21365"/>
    <cellStyle name="Normal 3 3 2 2 2 6 2" xfId="21368"/>
    <cellStyle name="Normal 3 3 2 2 2 6 3" xfId="21371"/>
    <cellStyle name="Normal 3 3 2 2 2 7" xfId="21374"/>
    <cellStyle name="Normal 3 3 2 2 2 8" xfId="21377"/>
    <cellStyle name="Normal 3 3 2 2 3" xfId="12147"/>
    <cellStyle name="Normal 3 3 2 2 3 2" xfId="10197"/>
    <cellStyle name="Normal 3 3 2 2 3 2 2" xfId="20361"/>
    <cellStyle name="Normal 3 3 2 2 3 2 2 2" xfId="21378"/>
    <cellStyle name="Normal 3 3 2 2 3 2 2 2 2" xfId="21379"/>
    <cellStyle name="Normal 3 3 2 2 3 2 2 2 3" xfId="21380"/>
    <cellStyle name="Normal 3 3 2 2 3 2 2 3" xfId="21381"/>
    <cellStyle name="Normal 3 3 2 2 3 2 2 4" xfId="21382"/>
    <cellStyle name="Normal 3 3 2 2 3 2 3" xfId="20363"/>
    <cellStyle name="Normal 3 3 2 2 3 2 3 2" xfId="21383"/>
    <cellStyle name="Normal 3 3 2 2 3 2 3 3" xfId="21384"/>
    <cellStyle name="Normal 3 3 2 2 3 2 4" xfId="21385"/>
    <cellStyle name="Normal 3 3 2 2 3 2 5" xfId="21387"/>
    <cellStyle name="Normal 3 3 2 2 3 3" xfId="10209"/>
    <cellStyle name="Normal 3 3 2 2 3 3 2" xfId="21388"/>
    <cellStyle name="Normal 3 3 2 2 3 3 2 2" xfId="9683"/>
    <cellStyle name="Normal 3 3 2 2 3 3 2 3" xfId="9687"/>
    <cellStyle name="Normal 3 3 2 2 3 3 3" xfId="21390"/>
    <cellStyle name="Normal 3 3 2 2 3 3 4" xfId="21392"/>
    <cellStyle name="Normal 3 3 2 2 3 4" xfId="10216"/>
    <cellStyle name="Normal 3 3 2 2 3 4 2" xfId="21395"/>
    <cellStyle name="Normal 3 3 2 2 3 4 3" xfId="21398"/>
    <cellStyle name="Normal 3 3 2 2 3 5" xfId="21400"/>
    <cellStyle name="Normal 3 3 2 2 3 6" xfId="21404"/>
    <cellStyle name="Normal 3 3 2 2 4" xfId="12151"/>
    <cellStyle name="Normal 3 3 2 2 4 2" xfId="10241"/>
    <cellStyle name="Normal 3 3 2 2 4 2 2" xfId="12891"/>
    <cellStyle name="Normal 3 3 2 2 4 2 2 2" xfId="12896"/>
    <cellStyle name="Normal 3 3 2 2 4 2 2 2 2" xfId="21405"/>
    <cellStyle name="Normal 3 3 2 2 4 2 2 2 3" xfId="21406"/>
    <cellStyle name="Normal 3 3 2 2 4 2 2 3" xfId="21407"/>
    <cellStyle name="Normal 3 3 2 2 4 2 2 4" xfId="21408"/>
    <cellStyle name="Normal 3 3 2 2 4 2 3" xfId="9803"/>
    <cellStyle name="Normal 3 3 2 2 4 2 3 2" xfId="9808"/>
    <cellStyle name="Normal 3 3 2 2 4 2 3 3" xfId="21410"/>
    <cellStyle name="Normal 3 3 2 2 4 2 4" xfId="9815"/>
    <cellStyle name="Normal 3 3 2 2 4 2 5" xfId="9821"/>
    <cellStyle name="Normal 3 3 2 2 4 3" xfId="20365"/>
    <cellStyle name="Normal 3 3 2 2 4 3 2" xfId="14521"/>
    <cellStyle name="Normal 3 3 2 2 4 3 2 2" xfId="19395"/>
    <cellStyle name="Normal 3 3 2 2 4 3 2 3" xfId="21411"/>
    <cellStyle name="Normal 3 3 2 2 4 3 3" xfId="9826"/>
    <cellStyle name="Normal 3 3 2 2 4 3 4" xfId="9831"/>
    <cellStyle name="Normal 3 3 2 2 4 4" xfId="21412"/>
    <cellStyle name="Normal 3 3 2 2 4 4 2" xfId="21415"/>
    <cellStyle name="Normal 3 3 2 2 4 4 3" xfId="21417"/>
    <cellStyle name="Normal 3 3 2 2 4 5" xfId="21419"/>
    <cellStyle name="Normal 3 3 2 2 4 6" xfId="21421"/>
    <cellStyle name="Normal 3 3 2 2 5" xfId="8069"/>
    <cellStyle name="Normal 3 3 2 2 5 2" xfId="20641"/>
    <cellStyle name="Normal 3 3 2 2 5 2 2" xfId="21423"/>
    <cellStyle name="Normal 3 3 2 2 5 2 2 2" xfId="21424"/>
    <cellStyle name="Normal 3 3 2 2 5 2 2 3" xfId="21425"/>
    <cellStyle name="Normal 3 3 2 2 5 2 3" xfId="21428"/>
    <cellStyle name="Normal 3 3 2 2 5 2 4" xfId="21431"/>
    <cellStyle name="Normal 3 3 2 2 5 3" xfId="21433"/>
    <cellStyle name="Normal 3 3 2 2 5 3 2" xfId="21434"/>
    <cellStyle name="Normal 3 3 2 2 5 3 3" xfId="21435"/>
    <cellStyle name="Normal 3 3 2 2 5 4" xfId="21437"/>
    <cellStyle name="Normal 3 3 2 2 5 5" xfId="21439"/>
    <cellStyle name="Normal 3 3 2 2 6" xfId="20368"/>
    <cellStyle name="Normal 3 3 2 2 6 2" xfId="21441"/>
    <cellStyle name="Normal 3 3 2 2 6 2 2" xfId="21442"/>
    <cellStyle name="Normal 3 3 2 2 6 2 3" xfId="21443"/>
    <cellStyle name="Normal 3 3 2 2 6 3" xfId="21445"/>
    <cellStyle name="Normal 3 3 2 2 6 4" xfId="21446"/>
    <cellStyle name="Normal 3 3 2 2 7" xfId="21448"/>
    <cellStyle name="Normal 3 3 2 2 7 2" xfId="21449"/>
    <cellStyle name="Normal 3 3 2 2 7 3" xfId="21450"/>
    <cellStyle name="Normal 3 3 2 2 8" xfId="21452"/>
    <cellStyle name="Normal 3 3 2 2 9" xfId="21453"/>
    <cellStyle name="Normal 3 3 2 3" xfId="12772"/>
    <cellStyle name="Normal 3 3 2 3 2" xfId="12181"/>
    <cellStyle name="Normal 3 3 2 3 2 2" xfId="12184"/>
    <cellStyle name="Normal 3 3 2 3 2 2 2" xfId="21454"/>
    <cellStyle name="Normal 3 3 2 3 2 2 2 2" xfId="21456"/>
    <cellStyle name="Normal 3 3 2 3 2 2 2 2 2" xfId="21458"/>
    <cellStyle name="Normal 3 3 2 3 2 2 2 2 3" xfId="21460"/>
    <cellStyle name="Normal 3 3 2 3 2 2 2 3" xfId="21462"/>
    <cellStyle name="Normal 3 3 2 3 2 2 2 4" xfId="19807"/>
    <cellStyle name="Normal 3 3 2 3 2 2 3" xfId="21463"/>
    <cellStyle name="Normal 3 3 2 3 2 2 3 2" xfId="11713"/>
    <cellStyle name="Normal 3 3 2 3 2 2 3 3" xfId="21465"/>
    <cellStyle name="Normal 3 3 2 3 2 2 4" xfId="21466"/>
    <cellStyle name="Normal 3 3 2 3 2 2 5" xfId="21467"/>
    <cellStyle name="Normal 3 3 2 3 2 3" xfId="12187"/>
    <cellStyle name="Normal 3 3 2 3 2 3 2" xfId="21468"/>
    <cellStyle name="Normal 3 3 2 3 2 3 2 2" xfId="21469"/>
    <cellStyle name="Normal 3 3 2 3 2 3 2 3" xfId="21470"/>
    <cellStyle name="Normal 3 3 2 3 2 3 3" xfId="21471"/>
    <cellStyle name="Normal 3 3 2 3 2 3 4" xfId="21472"/>
    <cellStyle name="Normal 3 3 2 3 2 4" xfId="21473"/>
    <cellStyle name="Normal 3 3 2 3 2 4 2" xfId="21476"/>
    <cellStyle name="Normal 3 3 2 3 2 4 3" xfId="21478"/>
    <cellStyle name="Normal 3 3 2 3 2 5" xfId="21480"/>
    <cellStyle name="Normal 3 3 2 3 2 6" xfId="21483"/>
    <cellStyle name="Normal 3 3 2 3 3" xfId="12190"/>
    <cellStyle name="Normal 3 3 2 3 3 2" xfId="10259"/>
    <cellStyle name="Normal 3 3 2 3 3 2 2" xfId="21484"/>
    <cellStyle name="Normal 3 3 2 3 3 2 2 2" xfId="21485"/>
    <cellStyle name="Normal 3 3 2 3 3 2 2 2 2" xfId="21486"/>
    <cellStyle name="Normal 3 3 2 3 3 2 2 2 3" xfId="21487"/>
    <cellStyle name="Normal 3 3 2 3 3 2 2 3" xfId="21488"/>
    <cellStyle name="Normal 3 3 2 3 3 2 2 4" xfId="21489"/>
    <cellStyle name="Normal 3 3 2 3 3 2 3" xfId="21490"/>
    <cellStyle name="Normal 3 3 2 3 3 2 3 2" xfId="21491"/>
    <cellStyle name="Normal 3 3 2 3 3 2 3 3" xfId="21492"/>
    <cellStyle name="Normal 3 3 2 3 3 2 4" xfId="21493"/>
    <cellStyle name="Normal 3 3 2 3 3 2 5" xfId="21494"/>
    <cellStyle name="Normal 3 3 2 3 3 3" xfId="20371"/>
    <cellStyle name="Normal 3 3 2 3 3 3 2" xfId="21495"/>
    <cellStyle name="Normal 3 3 2 3 3 3 2 2" xfId="21496"/>
    <cellStyle name="Normal 3 3 2 3 3 3 2 3" xfId="21497"/>
    <cellStyle name="Normal 3 3 2 3 3 3 3" xfId="21498"/>
    <cellStyle name="Normal 3 3 2 3 3 3 4" xfId="21499"/>
    <cellStyle name="Normal 3 3 2 3 3 4" xfId="21501"/>
    <cellStyle name="Normal 3 3 2 3 3 4 2" xfId="21504"/>
    <cellStyle name="Normal 3 3 2 3 3 4 3" xfId="21505"/>
    <cellStyle name="Normal 3 3 2 3 3 5" xfId="21508"/>
    <cellStyle name="Normal 3 3 2 3 3 6" xfId="21510"/>
    <cellStyle name="Normal 3 3 2 3 4" xfId="12194"/>
    <cellStyle name="Normal 3 3 2 3 4 2" xfId="21511"/>
    <cellStyle name="Normal 3 3 2 3 4 2 2" xfId="21513"/>
    <cellStyle name="Normal 3 3 2 3 4 2 2 2" xfId="21515"/>
    <cellStyle name="Normal 3 3 2 3 4 2 2 3" xfId="21517"/>
    <cellStyle name="Normal 3 3 2 3 4 2 3" xfId="21520"/>
    <cellStyle name="Normal 3 3 2 3 4 2 4" xfId="21523"/>
    <cellStyle name="Normal 3 3 2 3 4 3" xfId="21524"/>
    <cellStyle name="Normal 3 3 2 3 4 3 2" xfId="21526"/>
    <cellStyle name="Normal 3 3 2 3 4 3 3" xfId="21528"/>
    <cellStyle name="Normal 3 3 2 3 4 4" xfId="21529"/>
    <cellStyle name="Normal 3 3 2 3 4 5" xfId="21531"/>
    <cellStyle name="Normal 3 3 2 3 5" xfId="20374"/>
    <cellStyle name="Normal 3 3 2 3 5 2" xfId="21533"/>
    <cellStyle name="Normal 3 3 2 3 5 2 2" xfId="21535"/>
    <cellStyle name="Normal 3 3 2 3 5 2 3" xfId="21537"/>
    <cellStyle name="Normal 3 3 2 3 5 3" xfId="21539"/>
    <cellStyle name="Normal 3 3 2 3 5 4" xfId="21540"/>
    <cellStyle name="Normal 3 3 2 3 6" xfId="21542"/>
    <cellStyle name="Normal 3 3 2 3 6 2" xfId="21543"/>
    <cellStyle name="Normal 3 3 2 3 6 3" xfId="21544"/>
    <cellStyle name="Normal 3 3 2 3 7" xfId="21546"/>
    <cellStyle name="Normal 3 3 2 3 8" xfId="21547"/>
    <cellStyle name="Normal 3 3 2 4" xfId="12774"/>
    <cellStyle name="Normal 3 3 2 4 2" xfId="12215"/>
    <cellStyle name="Normal 3 3 2 4 2 2" xfId="21548"/>
    <cellStyle name="Normal 3 3 2 4 2 2 2" xfId="21549"/>
    <cellStyle name="Normal 3 3 2 4 2 2 2 2" xfId="21550"/>
    <cellStyle name="Normal 3 3 2 4 2 2 2 3" xfId="21551"/>
    <cellStyle name="Normal 3 3 2 4 2 2 3" xfId="21552"/>
    <cellStyle name="Normal 3 3 2 4 2 2 4" xfId="21553"/>
    <cellStyle name="Normal 3 3 2 4 2 3" xfId="21554"/>
    <cellStyle name="Normal 3 3 2 4 2 3 2" xfId="21555"/>
    <cellStyle name="Normal 3 3 2 4 2 3 3" xfId="21556"/>
    <cellStyle name="Normal 3 3 2 4 2 4" xfId="21557"/>
    <cellStyle name="Normal 3 3 2 4 2 5" xfId="21558"/>
    <cellStyle name="Normal 3 3 2 4 3" xfId="12219"/>
    <cellStyle name="Normal 3 3 2 4 3 2" xfId="21559"/>
    <cellStyle name="Normal 3 3 2 4 3 2 2" xfId="21560"/>
    <cellStyle name="Normal 3 3 2 4 3 2 3" xfId="21561"/>
    <cellStyle name="Normal 3 3 2 4 3 3" xfId="21562"/>
    <cellStyle name="Normal 3 3 2 4 3 4" xfId="21563"/>
    <cellStyle name="Normal 3 3 2 4 4" xfId="20377"/>
    <cellStyle name="Normal 3 3 2 4 4 2" xfId="21564"/>
    <cellStyle name="Normal 3 3 2 4 4 3" xfId="21565"/>
    <cellStyle name="Normal 3 3 2 4 5" xfId="21567"/>
    <cellStyle name="Normal 3 3 2 4 6" xfId="21569"/>
    <cellStyle name="Normal 3 3 2 5" xfId="12776"/>
    <cellStyle name="Normal 3 3 2 5 2" xfId="21150"/>
    <cellStyle name="Normal 3 3 2 5 2 2" xfId="21570"/>
    <cellStyle name="Normal 3 3 2 5 2 2 2" xfId="21571"/>
    <cellStyle name="Normal 3 3 2 5 2 2 2 2" xfId="21572"/>
    <cellStyle name="Normal 3 3 2 5 2 2 2 3" xfId="21573"/>
    <cellStyle name="Normal 3 3 2 5 2 2 3" xfId="21574"/>
    <cellStyle name="Normal 3 3 2 5 2 2 4" xfId="21575"/>
    <cellStyle name="Normal 3 3 2 5 2 3" xfId="21576"/>
    <cellStyle name="Normal 3 3 2 5 2 3 2" xfId="21577"/>
    <cellStyle name="Normal 3 3 2 5 2 3 3" xfId="21578"/>
    <cellStyle name="Normal 3 3 2 5 2 4" xfId="21579"/>
    <cellStyle name="Normal 3 3 2 5 2 5" xfId="21580"/>
    <cellStyle name="Normal 3 3 2 5 3" xfId="18872"/>
    <cellStyle name="Normal 3 3 2 5 3 2" xfId="10293"/>
    <cellStyle name="Normal 3 3 2 5 3 2 2" xfId="17852"/>
    <cellStyle name="Normal 3 3 2 5 3 2 3" xfId="21581"/>
    <cellStyle name="Normal 3 3 2 5 3 3" xfId="19159"/>
    <cellStyle name="Normal 3 3 2 5 3 4" xfId="21582"/>
    <cellStyle name="Normal 3 3 2 5 4" xfId="18875"/>
    <cellStyle name="Normal 3 3 2 5 4 2" xfId="21583"/>
    <cellStyle name="Normal 3 3 2 5 4 3" xfId="21584"/>
    <cellStyle name="Normal 3 3 2 5 5" xfId="8093"/>
    <cellStyle name="Normal 3 3 2 5 6" xfId="21585"/>
    <cellStyle name="Normal 3 3 2 6" xfId="12048"/>
    <cellStyle name="Normal 3 3 2 6 2" xfId="7081"/>
    <cellStyle name="Normal 3 3 2 6 2 2" xfId="21586"/>
    <cellStyle name="Normal 3 3 2 6 2 2 2" xfId="21587"/>
    <cellStyle name="Normal 3 3 2 6 2 2 3" xfId="21588"/>
    <cellStyle name="Normal 3 3 2 6 2 3" xfId="21589"/>
    <cellStyle name="Normal 3 3 2 6 2 4" xfId="21590"/>
    <cellStyle name="Normal 3 3 2 6 3" xfId="7085"/>
    <cellStyle name="Normal 3 3 2 6 3 2" xfId="21591"/>
    <cellStyle name="Normal 3 3 2 6 3 3" xfId="21592"/>
    <cellStyle name="Normal 3 3 2 6 4" xfId="7093"/>
    <cellStyle name="Normal 3 3 2 6 5" xfId="7101"/>
    <cellStyle name="Normal 3 3 2 7" xfId="21594"/>
    <cellStyle name="Normal 3 3 2 7 2" xfId="795"/>
    <cellStyle name="Normal 3 3 2 7 2 2" xfId="21596"/>
    <cellStyle name="Normal 3 3 2 7 2 3" xfId="21598"/>
    <cellStyle name="Normal 3 3 2 7 3" xfId="810"/>
    <cellStyle name="Normal 3 3 2 7 4" xfId="2847"/>
    <cellStyle name="Normal 3 3 2 8" xfId="21600"/>
    <cellStyle name="Normal 3 3 2 8 2" xfId="21602"/>
    <cellStyle name="Normal 3 3 2 8 3" xfId="21605"/>
    <cellStyle name="Normal 3 3 2 9" xfId="21609"/>
    <cellStyle name="Normal 3 3 3" xfId="8436"/>
    <cellStyle name="Normal 3 3 3 2" xfId="10003"/>
    <cellStyle name="Normal 3 3 3 2 2" xfId="3888"/>
    <cellStyle name="Normal 3 3 3 2 2 2" xfId="12779"/>
    <cellStyle name="Normal 3 3 3 2 2 2 2" xfId="12781"/>
    <cellStyle name="Normal 3 3 3 2 2 2 2 2" xfId="21611"/>
    <cellStyle name="Normal 3 3 3 2 2 2 2 2 2" xfId="21612"/>
    <cellStyle name="Normal 3 3 3 2 2 2 2 2 3" xfId="21613"/>
    <cellStyle name="Normal 3 3 3 2 2 2 2 3" xfId="21615"/>
    <cellStyle name="Normal 3 3 3 2 2 2 2 4" xfId="21617"/>
    <cellStyle name="Normal 3 3 3 2 2 2 3" xfId="12783"/>
    <cellStyle name="Normal 3 3 3 2 2 2 3 2" xfId="21619"/>
    <cellStyle name="Normal 3 3 3 2 2 2 3 3" xfId="21620"/>
    <cellStyle name="Normal 3 3 3 2 2 2 4" xfId="13145"/>
    <cellStyle name="Normal 3 3 3 2 2 2 5" xfId="13147"/>
    <cellStyle name="Normal 3 3 3 2 2 3" xfId="12785"/>
    <cellStyle name="Normal 3 3 3 2 2 3 2" xfId="21621"/>
    <cellStyle name="Normal 3 3 3 2 2 3 2 2" xfId="7266"/>
    <cellStyle name="Normal 3 3 3 2 2 3 2 3" xfId="7288"/>
    <cellStyle name="Normal 3 3 3 2 2 3 3" xfId="21622"/>
    <cellStyle name="Normal 3 3 3 2 2 3 4" xfId="21623"/>
    <cellStyle name="Normal 3 3 3 2 2 4" xfId="12787"/>
    <cellStyle name="Normal 3 3 3 2 2 4 2" xfId="21624"/>
    <cellStyle name="Normal 3 3 3 2 2 4 3" xfId="21625"/>
    <cellStyle name="Normal 3 3 3 2 2 5" xfId="14270"/>
    <cellStyle name="Normal 3 3 3 2 2 6" xfId="21627"/>
    <cellStyle name="Normal 3 3 3 2 3" xfId="4634"/>
    <cellStyle name="Normal 3 3 3 2 3 2" xfId="10354"/>
    <cellStyle name="Normal 3 3 3 2 3 2 2" xfId="21628"/>
    <cellStyle name="Normal 3 3 3 2 3 2 2 2" xfId="21630"/>
    <cellStyle name="Normal 3 3 3 2 3 2 2 2 2" xfId="21631"/>
    <cellStyle name="Normal 3 3 3 2 3 2 2 2 3" xfId="21632"/>
    <cellStyle name="Normal 3 3 3 2 3 2 2 3" xfId="21634"/>
    <cellStyle name="Normal 3 3 3 2 3 2 2 4" xfId="21635"/>
    <cellStyle name="Normal 3 3 3 2 3 2 3" xfId="21636"/>
    <cellStyle name="Normal 3 3 3 2 3 2 3 2" xfId="21638"/>
    <cellStyle name="Normal 3 3 3 2 3 2 3 3" xfId="21639"/>
    <cellStyle name="Normal 3 3 3 2 3 2 4" xfId="13155"/>
    <cellStyle name="Normal 3 3 3 2 3 2 5" xfId="13157"/>
    <cellStyle name="Normal 3 3 3 2 3 3" xfId="10361"/>
    <cellStyle name="Normal 3 3 3 2 3 3 2" xfId="21640"/>
    <cellStyle name="Normal 3 3 3 2 3 3 2 2" xfId="14563"/>
    <cellStyle name="Normal 3 3 3 2 3 3 2 3" xfId="20852"/>
    <cellStyle name="Normal 3 3 3 2 3 3 3" xfId="21642"/>
    <cellStyle name="Normal 3 3 3 2 3 3 4" xfId="21644"/>
    <cellStyle name="Normal 3 3 3 2 3 4" xfId="21645"/>
    <cellStyle name="Normal 3 3 3 2 3 4 2" xfId="21648"/>
    <cellStyle name="Normal 3 3 3 2 3 4 3" xfId="21650"/>
    <cellStyle name="Normal 3 3 3 2 3 5" xfId="21651"/>
    <cellStyle name="Normal 3 3 3 2 3 6" xfId="21654"/>
    <cellStyle name="Normal 3 3 3 2 4" xfId="2443"/>
    <cellStyle name="Normal 3 3 3 2 4 2" xfId="21655"/>
    <cellStyle name="Normal 3 3 3 2 4 2 2" xfId="8013"/>
    <cellStyle name="Normal 3 3 3 2 4 2 2 2" xfId="21657"/>
    <cellStyle name="Normal 3 3 3 2 4 2 2 3" xfId="21658"/>
    <cellStyle name="Normal 3 3 3 2 4 2 3" xfId="8017"/>
    <cellStyle name="Normal 3 3 3 2 4 2 4" xfId="8021"/>
    <cellStyle name="Normal 3 3 3 2 4 3" xfId="21659"/>
    <cellStyle name="Normal 3 3 3 2 4 3 2" xfId="21660"/>
    <cellStyle name="Normal 3 3 3 2 4 3 3" xfId="21661"/>
    <cellStyle name="Normal 3 3 3 2 4 4" xfId="21662"/>
    <cellStyle name="Normal 3 3 3 2 4 5" xfId="21663"/>
    <cellStyle name="Normal 3 3 3 2 5" xfId="12790"/>
    <cellStyle name="Normal 3 3 3 2 5 2" xfId="20664"/>
    <cellStyle name="Normal 3 3 3 2 5 2 2" xfId="21664"/>
    <cellStyle name="Normal 3 3 3 2 5 2 3" xfId="21665"/>
    <cellStyle name="Normal 3 3 3 2 5 3" xfId="21666"/>
    <cellStyle name="Normal 3 3 3 2 5 4" xfId="21667"/>
    <cellStyle name="Normal 3 3 3 2 6" xfId="21668"/>
    <cellStyle name="Normal 3 3 3 2 6 2" xfId="21669"/>
    <cellStyle name="Normal 3 3 3 2 6 3" xfId="21670"/>
    <cellStyle name="Normal 3 3 3 2 7" xfId="21671"/>
    <cellStyle name="Normal 3 3 3 2 8" xfId="21672"/>
    <cellStyle name="Normal 3 3 3 3" xfId="10008"/>
    <cellStyle name="Normal 3 3 3 3 2" xfId="2608"/>
    <cellStyle name="Normal 3 3 3 3 2 2" xfId="12794"/>
    <cellStyle name="Normal 3 3 3 3 2 2 2" xfId="21673"/>
    <cellStyle name="Normal 3 3 3 3 2 2 2 2" xfId="21674"/>
    <cellStyle name="Normal 3 3 3 3 2 2 2 3" xfId="21675"/>
    <cellStyle name="Normal 3 3 3 3 2 2 3" xfId="21676"/>
    <cellStyle name="Normal 3 3 3 3 2 2 4" xfId="21677"/>
    <cellStyle name="Normal 3 3 3 3 2 3" xfId="12796"/>
    <cellStyle name="Normal 3 3 3 3 2 3 2" xfId="21678"/>
    <cellStyle name="Normal 3 3 3 3 2 3 3" xfId="21679"/>
    <cellStyle name="Normal 3 3 3 3 2 4" xfId="21680"/>
    <cellStyle name="Normal 3 3 3 3 2 5" xfId="21681"/>
    <cellStyle name="Normal 3 3 3 3 3" xfId="12798"/>
    <cellStyle name="Normal 3 3 3 3 3 2" xfId="21682"/>
    <cellStyle name="Normal 3 3 3 3 3 2 2" xfId="21683"/>
    <cellStyle name="Normal 3 3 3 3 3 2 3" xfId="21684"/>
    <cellStyle name="Normal 3 3 3 3 3 3" xfId="21685"/>
    <cellStyle name="Normal 3 3 3 3 3 4" xfId="21686"/>
    <cellStyle name="Normal 3 3 3 3 4" xfId="12801"/>
    <cellStyle name="Normal 3 3 3 3 4 2" xfId="21687"/>
    <cellStyle name="Normal 3 3 3 3 4 3" xfId="21688"/>
    <cellStyle name="Normal 3 3 3 3 5" xfId="21690"/>
    <cellStyle name="Normal 3 3 3 3 6" xfId="21692"/>
    <cellStyle name="Normal 3 3 3 4" xfId="12805"/>
    <cellStyle name="Normal 3 3 3 4 2" xfId="2914"/>
    <cellStyle name="Normal 3 3 3 4 2 2" xfId="21693"/>
    <cellStyle name="Normal 3 3 3 4 2 2 2" xfId="21694"/>
    <cellStyle name="Normal 3 3 3 4 2 2 2 2" xfId="21695"/>
    <cellStyle name="Normal 3 3 3 4 2 2 2 3" xfId="21696"/>
    <cellStyle name="Normal 3 3 3 4 2 2 3" xfId="21697"/>
    <cellStyle name="Normal 3 3 3 4 2 2 4" xfId="21698"/>
    <cellStyle name="Normal 3 3 3 4 2 3" xfId="21699"/>
    <cellStyle name="Normal 3 3 3 4 2 3 2" xfId="21700"/>
    <cellStyle name="Normal 3 3 3 4 2 3 3" xfId="21701"/>
    <cellStyle name="Normal 3 3 3 4 2 4" xfId="21702"/>
    <cellStyle name="Normal 3 3 3 4 2 5" xfId="21703"/>
    <cellStyle name="Normal 3 3 3 4 3" xfId="12808"/>
    <cellStyle name="Normal 3 3 3 4 3 2" xfId="21704"/>
    <cellStyle name="Normal 3 3 3 4 3 2 2" xfId="21705"/>
    <cellStyle name="Normal 3 3 3 4 3 2 3" xfId="21706"/>
    <cellStyle name="Normal 3 3 3 4 3 3" xfId="21707"/>
    <cellStyle name="Normal 3 3 3 4 3 4" xfId="21708"/>
    <cellStyle name="Normal 3 3 3 4 4" xfId="21709"/>
    <cellStyle name="Normal 3 3 3 4 4 2" xfId="21710"/>
    <cellStyle name="Normal 3 3 3 4 4 3" xfId="21711"/>
    <cellStyle name="Normal 3 3 3 4 5" xfId="21712"/>
    <cellStyle name="Normal 3 3 3 4 6" xfId="21713"/>
    <cellStyle name="Normal 3 3 3 5" xfId="12812"/>
    <cellStyle name="Normal 3 3 3 5 2" xfId="21170"/>
    <cellStyle name="Normal 3 3 3 5 2 2" xfId="21714"/>
    <cellStyle name="Normal 3 3 3 5 2 2 2" xfId="4062"/>
    <cellStyle name="Normal 3 3 3 5 2 2 3" xfId="4069"/>
    <cellStyle name="Normal 3 3 3 5 2 3" xfId="18901"/>
    <cellStyle name="Normal 3 3 3 5 2 4" xfId="19709"/>
    <cellStyle name="Normal 3 3 3 5 3" xfId="18905"/>
    <cellStyle name="Normal 3 3 3 5 3 2" xfId="21716"/>
    <cellStyle name="Normal 3 3 3 5 3 3" xfId="21718"/>
    <cellStyle name="Normal 3 3 3 5 4" xfId="18909"/>
    <cellStyle name="Normal 3 3 3 5 5" xfId="21720"/>
    <cellStyle name="Normal 3 3 3 6" xfId="12815"/>
    <cellStyle name="Normal 3 3 3 6 2" xfId="3989"/>
    <cellStyle name="Normal 3 3 3 6 2 2" xfId="4027"/>
    <cellStyle name="Normal 3 3 3 6 2 3" xfId="4036"/>
    <cellStyle name="Normal 3 3 3 6 3" xfId="4202"/>
    <cellStyle name="Normal 3 3 3 6 4" xfId="4218"/>
    <cellStyle name="Normal 3 3 3 7" xfId="21722"/>
    <cellStyle name="Normal 3 3 3 7 2" xfId="5446"/>
    <cellStyle name="Normal 3 3 3 7 3" xfId="5489"/>
    <cellStyle name="Normal 3 3 3 8" xfId="21724"/>
    <cellStyle name="Normal 3 3 3 9" xfId="21728"/>
    <cellStyle name="Normal 3 3 4" xfId="8443"/>
    <cellStyle name="Normal 3 3 4 2" xfId="12817"/>
    <cellStyle name="Normal 3 3 4 2 2" xfId="6672"/>
    <cellStyle name="Normal 3 3 4 2 2 2" xfId="7840"/>
    <cellStyle name="Normal 3 3 4 2 2 2 2" xfId="21729"/>
    <cellStyle name="Normal 3 3 4 2 2 2 2 2" xfId="21730"/>
    <cellStyle name="Normal 3 3 4 2 2 2 2 3" xfId="21265"/>
    <cellStyle name="Normal 3 3 4 2 2 2 3" xfId="21731"/>
    <cellStyle name="Normal 3 3 4 2 2 2 4" xfId="21732"/>
    <cellStyle name="Normal 3 3 4 2 2 3" xfId="7844"/>
    <cellStyle name="Normal 3 3 4 2 2 3 2" xfId="21733"/>
    <cellStyle name="Normal 3 3 4 2 2 3 3" xfId="21734"/>
    <cellStyle name="Normal 3 3 4 2 2 4" xfId="7849"/>
    <cellStyle name="Normal 3 3 4 2 2 5" xfId="7854"/>
    <cellStyle name="Normal 3 3 4 2 3" xfId="12251"/>
    <cellStyle name="Normal 3 3 4 2 3 2" xfId="21735"/>
    <cellStyle name="Normal 3 3 4 2 3 2 2" xfId="21736"/>
    <cellStyle name="Normal 3 3 4 2 3 2 3" xfId="21737"/>
    <cellStyle name="Normal 3 3 4 2 3 3" xfId="21738"/>
    <cellStyle name="Normal 3 3 4 2 3 4" xfId="21739"/>
    <cellStyle name="Normal 3 3 4 2 4" xfId="12819"/>
    <cellStyle name="Normal 3 3 4 2 4 2" xfId="21740"/>
    <cellStyle name="Normal 3 3 4 2 4 3" xfId="21741"/>
    <cellStyle name="Normal 3 3 4 2 5" xfId="21742"/>
    <cellStyle name="Normal 3 3 4 2 6" xfId="21743"/>
    <cellStyle name="Normal 3 3 4 3" xfId="12822"/>
    <cellStyle name="Normal 3 3 4 3 2" xfId="5315"/>
    <cellStyle name="Normal 3 3 4 3 2 2" xfId="21745"/>
    <cellStyle name="Normal 3 3 4 3 2 2 2" xfId="21746"/>
    <cellStyle name="Normal 3 3 4 3 2 2 2 2" xfId="8211"/>
    <cellStyle name="Normal 3 3 4 3 2 2 2 3" xfId="8252"/>
    <cellStyle name="Normal 3 3 4 3 2 2 3" xfId="21747"/>
    <cellStyle name="Normal 3 3 4 3 2 2 4" xfId="21748"/>
    <cellStyle name="Normal 3 3 4 3 2 3" xfId="21749"/>
    <cellStyle name="Normal 3 3 4 3 2 3 2" xfId="21750"/>
    <cellStyle name="Normal 3 3 4 3 2 3 3" xfId="21751"/>
    <cellStyle name="Normal 3 3 4 3 2 4" xfId="21752"/>
    <cellStyle name="Normal 3 3 4 3 2 5" xfId="21753"/>
    <cellStyle name="Normal 3 3 4 3 3" xfId="5329"/>
    <cellStyle name="Normal 3 3 4 3 3 2" xfId="21754"/>
    <cellStyle name="Normal 3 3 4 3 3 2 2" xfId="21755"/>
    <cellStyle name="Normal 3 3 4 3 3 2 3" xfId="21756"/>
    <cellStyle name="Normal 3 3 4 3 3 3" xfId="21757"/>
    <cellStyle name="Normal 3 3 4 3 3 4" xfId="548"/>
    <cellStyle name="Normal 3 3 4 3 4" xfId="5209"/>
    <cellStyle name="Normal 3 3 4 3 4 2" xfId="21758"/>
    <cellStyle name="Normal 3 3 4 3 4 3" xfId="21759"/>
    <cellStyle name="Normal 3 3 4 3 5" xfId="5216"/>
    <cellStyle name="Normal 3 3 4 3 6" xfId="4695"/>
    <cellStyle name="Normal 3 3 4 4" xfId="12825"/>
    <cellStyle name="Normal 3 3 4 4 2" xfId="155"/>
    <cellStyle name="Normal 3 3 4 4 2 2" xfId="14659"/>
    <cellStyle name="Normal 3 3 4 4 2 2 2" xfId="21760"/>
    <cellStyle name="Normal 3 3 4 4 2 2 3" xfId="21761"/>
    <cellStyle name="Normal 3 3 4 4 2 3" xfId="14661"/>
    <cellStyle name="Normal 3 3 4 4 2 4" xfId="21762"/>
    <cellStyle name="Normal 3 3 4 4 3" xfId="116"/>
    <cellStyle name="Normal 3 3 4 4 3 2" xfId="21763"/>
    <cellStyle name="Normal 3 3 4 4 3 3" xfId="21764"/>
    <cellStyle name="Normal 3 3 4 4 4" xfId="164"/>
    <cellStyle name="Normal 3 3 4 4 5" xfId="170"/>
    <cellStyle name="Normal 3 3 4 5" xfId="12830"/>
    <cellStyle name="Normal 3 3 4 5 2" xfId="14664"/>
    <cellStyle name="Normal 3 3 4 5 2 2" xfId="21765"/>
    <cellStyle name="Normal 3 3 4 5 2 3" xfId="21766"/>
    <cellStyle name="Normal 3 3 4 5 3" xfId="14668"/>
    <cellStyle name="Normal 3 3 4 5 4" xfId="21768"/>
    <cellStyle name="Normal 3 3 4 6" xfId="14670"/>
    <cellStyle name="Normal 3 3 4 6 2" xfId="5697"/>
    <cellStyle name="Normal 3 3 4 6 3" xfId="5703"/>
    <cellStyle name="Normal 3 3 4 7" xfId="14673"/>
    <cellStyle name="Normal 3 3 4 8" xfId="14950"/>
    <cellStyle name="Normal 3 3 5" xfId="9425"/>
    <cellStyle name="Normal 3 3 5 2" xfId="12833"/>
    <cellStyle name="Normal 3 3 5 2 2" xfId="12257"/>
    <cellStyle name="Normal 3 3 5 2 2 2" xfId="21769"/>
    <cellStyle name="Normal 3 3 5 2 2 2 2" xfId="21770"/>
    <cellStyle name="Normal 3 3 5 2 2 2 3" xfId="21771"/>
    <cellStyle name="Normal 3 3 5 2 2 3" xfId="21772"/>
    <cellStyle name="Normal 3 3 5 2 2 4" xfId="21773"/>
    <cellStyle name="Normal 3 3 5 2 3" xfId="12835"/>
    <cellStyle name="Normal 3 3 5 2 3 2" xfId="10466"/>
    <cellStyle name="Normal 3 3 5 2 3 3" xfId="21774"/>
    <cellStyle name="Normal 3 3 5 2 4" xfId="21775"/>
    <cellStyle name="Normal 3 3 5 2 5" xfId="21776"/>
    <cellStyle name="Normal 3 3 5 3" xfId="12837"/>
    <cellStyle name="Normal 3 3 5 3 2" xfId="7053"/>
    <cellStyle name="Normal 3 3 5 3 2 2" xfId="21777"/>
    <cellStyle name="Normal 3 3 5 3 2 3" xfId="21778"/>
    <cellStyle name="Normal 3 3 5 3 3" xfId="21780"/>
    <cellStyle name="Normal 3 3 5 3 4" xfId="21782"/>
    <cellStyle name="Normal 3 3 5 4" xfId="12839"/>
    <cellStyle name="Normal 3 3 5 4 2" xfId="7913"/>
    <cellStyle name="Normal 3 3 5 4 3" xfId="7927"/>
    <cellStyle name="Normal 3 3 5 5" xfId="14678"/>
    <cellStyle name="Normal 3 3 5 6" xfId="14680"/>
    <cellStyle name="Normal 3 3 6" xfId="8050"/>
    <cellStyle name="Normal 3 3 6 2" xfId="8057"/>
    <cellStyle name="Normal 3 3 6 2 2" xfId="21783"/>
    <cellStyle name="Normal 3 3 6 2 2 2" xfId="21784"/>
    <cellStyle name="Normal 3 3 6 2 2 2 2" xfId="21785"/>
    <cellStyle name="Normal 3 3 6 2 2 2 3" xfId="21786"/>
    <cellStyle name="Normal 3 3 6 2 2 3" xfId="21788"/>
    <cellStyle name="Normal 3 3 6 2 2 4" xfId="21790"/>
    <cellStyle name="Normal 3 3 6 2 3" xfId="21791"/>
    <cellStyle name="Normal 3 3 6 2 3 2" xfId="21792"/>
    <cellStyle name="Normal 3 3 6 2 3 3" xfId="21793"/>
    <cellStyle name="Normal 3 3 6 2 4" xfId="21794"/>
    <cellStyle name="Normal 3 3 6 2 5" xfId="21796"/>
    <cellStyle name="Normal 3 3 6 3" xfId="8060"/>
    <cellStyle name="Normal 3 3 6 4" xfId="14684"/>
    <cellStyle name="Normal 3 3 6 4 2" xfId="21797"/>
    <cellStyle name="Normal 3 3 6 4 2 2" xfId="7588"/>
    <cellStyle name="Normal 3 3 6 4 2 3" xfId="7602"/>
    <cellStyle name="Normal 3 3 6 4 3" xfId="21798"/>
    <cellStyle name="Normal 3 3 6 4 4" xfId="21799"/>
    <cellStyle name="Normal 3 3 6 5" xfId="14686"/>
    <cellStyle name="Normal 3 3 6 5 2" xfId="21800"/>
    <cellStyle name="Normal 3 3 6 5 3" xfId="21802"/>
    <cellStyle name="Normal 3 3 6 6" xfId="21803"/>
    <cellStyle name="Normal 3 3 6 7" xfId="21804"/>
    <cellStyle name="Normal 3 3 7" xfId="8064"/>
    <cellStyle name="Normal 3 3 7 2" xfId="8068"/>
    <cellStyle name="Normal 3 3 7 2 2" xfId="20640"/>
    <cellStyle name="Normal 3 3 7 2 2 2" xfId="21422"/>
    <cellStyle name="Normal 3 3 7 2 2 3" xfId="21427"/>
    <cellStyle name="Normal 3 3 7 2 3" xfId="21432"/>
    <cellStyle name="Normal 3 3 7 2 4" xfId="21436"/>
    <cellStyle name="Normal 3 3 7 3" xfId="20367"/>
    <cellStyle name="Normal 3 3 7 3 2" xfId="21440"/>
    <cellStyle name="Normal 3 3 7 3 3" xfId="21444"/>
    <cellStyle name="Normal 3 3 7 4" xfId="21447"/>
    <cellStyle name="Normal 3 3 7 5" xfId="21451"/>
    <cellStyle name="Normal 3 3 8" xfId="8076"/>
    <cellStyle name="Normal 3 3 8 2" xfId="20373"/>
    <cellStyle name="Normal 3 3 8 2 2" xfId="21532"/>
    <cellStyle name="Normal 3 3 8 2 3" xfId="21538"/>
    <cellStyle name="Normal 3 3 8 3" xfId="21541"/>
    <cellStyle name="Normal 3 3 8 4" xfId="21545"/>
    <cellStyle name="Normal 3 3 9" xfId="8083"/>
    <cellStyle name="Normal 3 3 9 2" xfId="21566"/>
    <cellStyle name="Normal 3 3 9 3" xfId="21568"/>
    <cellStyle name="Normal 3 4" xfId="4315"/>
    <cellStyle name="Normal 3 4 2" xfId="8157"/>
    <cellStyle name="Normal 3 4 2 10" xfId="21805"/>
    <cellStyle name="Normal 3 4 2 10 2" xfId="21806"/>
    <cellStyle name="Normal 3 4 2 10 2 2" xfId="4356"/>
    <cellStyle name="Normal 3 4 2 10 2 3" xfId="21807"/>
    <cellStyle name="Normal 3 4 2 10 3" xfId="21808"/>
    <cellStyle name="Normal 3 4 2 10 4" xfId="21810"/>
    <cellStyle name="Normal 3 4 2 11" xfId="20848"/>
    <cellStyle name="Normal 3 4 2 11 2" xfId="21811"/>
    <cellStyle name="Normal 3 4 2 11 3" xfId="21812"/>
    <cellStyle name="Normal 3 4 2 12" xfId="20850"/>
    <cellStyle name="Normal 3 4 2 13" xfId="16917"/>
    <cellStyle name="Normal 3 4 2 2" xfId="12842"/>
    <cellStyle name="Normal 3 4 2 2 2" xfId="12282"/>
    <cellStyle name="Normal 3 4 2 2 2 10" xfId="19029"/>
    <cellStyle name="Normal 3 4 2 2 2 11" xfId="21813"/>
    <cellStyle name="Normal 3 4 2 2 2 2" xfId="5781"/>
    <cellStyle name="Normal 3 4 2 2 2 2 10" xfId="8675"/>
    <cellStyle name="Normal 3 4 2 2 2 2 2" xfId="19449"/>
    <cellStyle name="Normal 3 4 2 2 2 2 2 2" xfId="21814"/>
    <cellStyle name="Normal 3 4 2 2 2 2 2 2 2" xfId="16643"/>
    <cellStyle name="Normal 3 4 2 2 2 2 2 2 2 2" xfId="10872"/>
    <cellStyle name="Normal 3 4 2 2 2 2 2 2 2 2 2" xfId="13898"/>
    <cellStyle name="Normal 3 4 2 2 2 2 2 2 2 2 2 2" xfId="21816"/>
    <cellStyle name="Normal 3 4 2 2 2 2 2 2 2 2 2 2 2" xfId="16364"/>
    <cellStyle name="Normal 3 4 2 2 2 2 2 2 2 2 2 2 3" xfId="16367"/>
    <cellStyle name="Normal 3 4 2 2 2 2 2 2 2 2 2 3" xfId="21820"/>
    <cellStyle name="Normal 3 4 2 2 2 2 2 2 2 2 2 4" xfId="21824"/>
    <cellStyle name="Normal 3 4 2 2 2 2 2 2 2 2 3" xfId="21826"/>
    <cellStyle name="Normal 3 4 2 2 2 2 2 2 2 2 3 2" xfId="21828"/>
    <cellStyle name="Normal 3 4 2 2 2 2 2 2 2 2 3 3" xfId="21830"/>
    <cellStyle name="Normal 3 4 2 2 2 2 2 2 2 2 4" xfId="21394"/>
    <cellStyle name="Normal 3 4 2 2 2 2 2 2 2 2 5" xfId="21397"/>
    <cellStyle name="Normal 3 4 2 2 2 2 2 2 2 3" xfId="9230"/>
    <cellStyle name="Normal 3 4 2 2 2 2 2 2 2 3 2" xfId="21833"/>
    <cellStyle name="Normal 3 4 2 2 2 2 2 2 2 3 2 2" xfId="9248"/>
    <cellStyle name="Normal 3 4 2 2 2 2 2 2 2 3 2 3" xfId="9258"/>
    <cellStyle name="Normal 3 4 2 2 2 2 2 2 2 3 3" xfId="21836"/>
    <cellStyle name="Normal 3 4 2 2 2 2 2 2 2 3 4" xfId="21840"/>
    <cellStyle name="Normal 3 4 2 2 2 2 2 2 2 4" xfId="21843"/>
    <cellStyle name="Normal 3 4 2 2 2 2 2 2 2 4 2" xfId="21846"/>
    <cellStyle name="Normal 3 4 2 2 2 2 2 2 2 4 3" xfId="21849"/>
    <cellStyle name="Normal 3 4 2 2 2 2 2 2 2 5" xfId="21852"/>
    <cellStyle name="Normal 3 4 2 2 2 2 2 2 2 6" xfId="21854"/>
    <cellStyle name="Normal 3 4 2 2 2 2 2 2 3" xfId="21856"/>
    <cellStyle name="Normal 3 4 2 2 2 2 2 2 3 2" xfId="8358"/>
    <cellStyle name="Normal 3 4 2 2 2 2 2 2 3 2 2" xfId="18281"/>
    <cellStyle name="Normal 3 4 2 2 2 2 2 2 3 2 2 2" xfId="21859"/>
    <cellStyle name="Normal 3 4 2 2 2 2 2 2 3 2 2 2 2" xfId="21860"/>
    <cellStyle name="Normal 3 4 2 2 2 2 2 2 3 2 2 2 3" xfId="21861"/>
    <cellStyle name="Normal 3 4 2 2 2 2 2 2 3 2 2 3" xfId="21864"/>
    <cellStyle name="Normal 3 4 2 2 2 2 2 2 3 2 2 4" xfId="21866"/>
    <cellStyle name="Normal 3 4 2 2 2 2 2 2 3 2 3" xfId="21868"/>
    <cellStyle name="Normal 3 4 2 2 2 2 2 2 3 2 3 2" xfId="21869"/>
    <cellStyle name="Normal 3 4 2 2 2 2 2 2 3 2 3 3" xfId="21870"/>
    <cellStyle name="Normal 3 4 2 2 2 2 2 2 3 2 4" xfId="21414"/>
    <cellStyle name="Normal 3 4 2 2 2 2 2 2 3 2 5" xfId="21416"/>
    <cellStyle name="Normal 3 4 2 2 2 2 2 2 3 3" xfId="8365"/>
    <cellStyle name="Normal 3 4 2 2 2 2 2 2 3 3 2" xfId="21873"/>
    <cellStyle name="Normal 3 4 2 2 2 2 2 2 3 3 2 2" xfId="15780"/>
    <cellStyle name="Normal 3 4 2 2 2 2 2 2 3 3 2 3" xfId="20695"/>
    <cellStyle name="Normal 3 4 2 2 2 2 2 2 3 3 3" xfId="9351"/>
    <cellStyle name="Normal 3 4 2 2 2 2 2 2 3 3 4" xfId="9355"/>
    <cellStyle name="Normal 3 4 2 2 2 2 2 2 3 4" xfId="21875"/>
    <cellStyle name="Normal 3 4 2 2 2 2 2 2 3 4 2" xfId="21877"/>
    <cellStyle name="Normal 3 4 2 2 2 2 2 2 3 4 3" xfId="9369"/>
    <cellStyle name="Normal 3 4 2 2 2 2 2 2 3 5" xfId="21879"/>
    <cellStyle name="Normal 3 4 2 2 2 2 2 2 3 6" xfId="21880"/>
    <cellStyle name="Normal 3 4 2 2 2 2 2 2 4" xfId="21882"/>
    <cellStyle name="Normal 3 4 2 2 2 2 2 2 4 2" xfId="8388"/>
    <cellStyle name="Normal 3 4 2 2 2 2 2 2 4 2 2" xfId="21884"/>
    <cellStyle name="Normal 3 4 2 2 2 2 2 2 4 2 2 2" xfId="21885"/>
    <cellStyle name="Normal 3 4 2 2 2 2 2 2 4 2 2 3" xfId="21886"/>
    <cellStyle name="Normal 3 4 2 2 2 2 2 2 4 2 3" xfId="21888"/>
    <cellStyle name="Normal 3 4 2 2 2 2 2 2 4 2 4" xfId="21889"/>
    <cellStyle name="Normal 3 4 2 2 2 2 2 2 4 3" xfId="21891"/>
    <cellStyle name="Normal 3 4 2 2 2 2 2 2 4 3 2" xfId="21893"/>
    <cellStyle name="Normal 3 4 2 2 2 2 2 2 4 3 3" xfId="9395"/>
    <cellStyle name="Normal 3 4 2 2 2 2 2 2 4 4" xfId="21895"/>
    <cellStyle name="Normal 3 4 2 2 2 2 2 2 4 5" xfId="20783"/>
    <cellStyle name="Normal 3 4 2 2 2 2 2 2 5" xfId="21897"/>
    <cellStyle name="Normal 3 4 2 2 2 2 2 2 5 2" xfId="8441"/>
    <cellStyle name="Normal 3 4 2 2 2 2 2 2 5 2 2" xfId="21898"/>
    <cellStyle name="Normal 3 4 2 2 2 2 2 2 5 2 3" xfId="21899"/>
    <cellStyle name="Normal 3 4 2 2 2 2 2 2 5 3" xfId="21901"/>
    <cellStyle name="Normal 3 4 2 2 2 2 2 2 5 4" xfId="8048"/>
    <cellStyle name="Normal 3 4 2 2 2 2 2 2 6" xfId="16949"/>
    <cellStyle name="Normal 3 4 2 2 2 2 2 2 6 2" xfId="8165"/>
    <cellStyle name="Normal 3 4 2 2 2 2 2 2 6 3" xfId="8173"/>
    <cellStyle name="Normal 3 4 2 2 2 2 2 2 7" xfId="16952"/>
    <cellStyle name="Normal 3 4 2 2 2 2 2 2 8" xfId="16955"/>
    <cellStyle name="Normal 3 4 2 2 2 2 2 3" xfId="21902"/>
    <cellStyle name="Normal 3 4 2 2 2 2 2 3 2" xfId="21905"/>
    <cellStyle name="Normal 3 4 2 2 2 2 2 3 2 2" xfId="10896"/>
    <cellStyle name="Normal 3 4 2 2 2 2 2 3 2 2 2" xfId="21908"/>
    <cellStyle name="Normal 3 4 2 2 2 2 2 3 2 2 2 2" xfId="21910"/>
    <cellStyle name="Normal 3 4 2 2 2 2 2 3 2 2 2 3" xfId="3320"/>
    <cellStyle name="Normal 3 4 2 2 2 2 2 3 2 2 3" xfId="21913"/>
    <cellStyle name="Normal 3 4 2 2 2 2 2 3 2 2 4" xfId="21503"/>
    <cellStyle name="Normal 3 4 2 2 2 2 2 3 2 3" xfId="21916"/>
    <cellStyle name="Normal 3 4 2 2 2 2 2 3 2 3 2" xfId="4412"/>
    <cellStyle name="Normal 3 4 2 2 2 2 2 3 2 3 3" xfId="4421"/>
    <cellStyle name="Normal 3 4 2 2 2 2 2 3 2 4" xfId="9195"/>
    <cellStyle name="Normal 3 4 2 2 2 2 2 3 2 5" xfId="9202"/>
    <cellStyle name="Normal 3 4 2 2 2 2 2 3 3" xfId="21919"/>
    <cellStyle name="Normal 3 4 2 2 2 2 2 3 3 2" xfId="21922"/>
    <cellStyle name="Normal 3 4 2 2 2 2 2 3 3 2 2" xfId="16021"/>
    <cellStyle name="Normal 3 4 2 2 2 2 2 3 3 2 3" xfId="21925"/>
    <cellStyle name="Normal 3 4 2 2 2 2 2 3 3 3" xfId="21928"/>
    <cellStyle name="Normal 3 4 2 2 2 2 2 3 3 4" xfId="9217"/>
    <cellStyle name="Normal 3 4 2 2 2 2 2 3 4" xfId="14148"/>
    <cellStyle name="Normal 3 4 2 2 2 2 2 3 4 2" xfId="14151"/>
    <cellStyle name="Normal 3 4 2 2 2 2 2 3 4 3" xfId="14191"/>
    <cellStyle name="Normal 3 4 2 2 2 2 2 3 5" xfId="14261"/>
    <cellStyle name="Normal 3 4 2 2 2 2 2 3 6" xfId="14312"/>
    <cellStyle name="Normal 3 4 2 2 2 2 2 4" xfId="21929"/>
    <cellStyle name="Normal 3 4 2 2 2 2 2 4 2" xfId="21932"/>
    <cellStyle name="Normal 3 4 2 2 2 2 2 4 2 2" xfId="21935"/>
    <cellStyle name="Normal 3 4 2 2 2 2 2 4 2 2 2" xfId="21938"/>
    <cellStyle name="Normal 3 4 2 2 2 2 2 4 2 2 2 2" xfId="21939"/>
    <cellStyle name="Normal 3 4 2 2 2 2 2 4 2 2 2 3" xfId="12397"/>
    <cellStyle name="Normal 3 4 2 2 2 2 2 4 2 2 3" xfId="21942"/>
    <cellStyle name="Normal 3 4 2 2 2 2 2 4 2 2 4" xfId="21943"/>
    <cellStyle name="Normal 3 4 2 2 2 2 2 4 2 3" xfId="21946"/>
    <cellStyle name="Normal 3 4 2 2 2 2 2 4 2 3 2" xfId="4664"/>
    <cellStyle name="Normal 3 4 2 2 2 2 2 4 2 3 3" xfId="4670"/>
    <cellStyle name="Normal 3 4 2 2 2 2 2 4 2 4" xfId="9303"/>
    <cellStyle name="Normal 3 4 2 2 2 2 2 4 2 5" xfId="9316"/>
    <cellStyle name="Normal 3 4 2 2 2 2 2 4 3" xfId="21949"/>
    <cellStyle name="Normal 3 4 2 2 2 2 2 4 3 2" xfId="21952"/>
    <cellStyle name="Normal 3 4 2 2 2 2 2 4 3 2 2" xfId="21954"/>
    <cellStyle name="Normal 3 4 2 2 2 2 2 4 3 2 3" xfId="21956"/>
    <cellStyle name="Normal 3 4 2 2 2 2 2 4 3 3" xfId="21959"/>
    <cellStyle name="Normal 3 4 2 2 2 2 2 4 3 4" xfId="9327"/>
    <cellStyle name="Normal 3 4 2 2 2 2 2 4 4" xfId="14376"/>
    <cellStyle name="Normal 3 4 2 2 2 2 2 4 4 2" xfId="9098"/>
    <cellStyle name="Normal 3 4 2 2 2 2 2 4 4 3" xfId="9446"/>
    <cellStyle name="Normal 3 4 2 2 2 2 2 4 5" xfId="14380"/>
    <cellStyle name="Normal 3 4 2 2 2 2 2 4 6" xfId="14418"/>
    <cellStyle name="Normal 3 4 2 2 2 2 2 5" xfId="21127"/>
    <cellStyle name="Normal 3 4 2 2 2 2 2 5 2" xfId="21962"/>
    <cellStyle name="Normal 3 4 2 2 2 2 2 5 2 2" xfId="21964"/>
    <cellStyle name="Normal 3 4 2 2 2 2 2 5 2 2 2" xfId="21965"/>
    <cellStyle name="Normal 3 4 2 2 2 2 2 5 2 2 3" xfId="21966"/>
    <cellStyle name="Normal 3 4 2 2 2 2 2 5 2 3" xfId="21968"/>
    <cellStyle name="Normal 3 4 2 2 2 2 2 5 2 4" xfId="9367"/>
    <cellStyle name="Normal 3 4 2 2 2 2 2 5 3" xfId="21971"/>
    <cellStyle name="Normal 3 4 2 2 2 2 2 5 3 2" xfId="21972"/>
    <cellStyle name="Normal 3 4 2 2 2 2 2 5 3 3" xfId="21973"/>
    <cellStyle name="Normal 3 4 2 2 2 2 2 5 4" xfId="14427"/>
    <cellStyle name="Normal 3 4 2 2 2 2 2 5 5" xfId="14446"/>
    <cellStyle name="Normal 3 4 2 2 2 2 2 6" xfId="19243"/>
    <cellStyle name="Normal 3 4 2 2 2 2 2 6 2" xfId="21977"/>
    <cellStyle name="Normal 3 4 2 2 2 2 2 6 2 2" xfId="21978"/>
    <cellStyle name="Normal 3 4 2 2 2 2 2 6 2 3" xfId="21979"/>
    <cellStyle name="Normal 3 4 2 2 2 2 2 6 3" xfId="5093"/>
    <cellStyle name="Normal 3 4 2 2 2 2 2 6 4" xfId="4980"/>
    <cellStyle name="Normal 3 4 2 2 2 2 2 7" xfId="2885"/>
    <cellStyle name="Normal 3 4 2 2 2 2 2 7 2" xfId="21983"/>
    <cellStyle name="Normal 3 4 2 2 2 2 2 7 3" xfId="5107"/>
    <cellStyle name="Normal 3 4 2 2 2 2 2 8" xfId="2889"/>
    <cellStyle name="Normal 3 4 2 2 2 2 2 9" xfId="21984"/>
    <cellStyle name="Normal 3 4 2 2 2 2 3" xfId="19451"/>
    <cellStyle name="Normal 3 4 2 2 2 2 3 2" xfId="21985"/>
    <cellStyle name="Normal 3 4 2 2 2 2 3 2 2" xfId="21987"/>
    <cellStyle name="Normal 3 4 2 2 2 2 3 2 2 2" xfId="10929"/>
    <cellStyle name="Normal 3 4 2 2 2 2 3 2 2 2 2" xfId="17434"/>
    <cellStyle name="Normal 3 4 2 2 2 2 3 2 2 2 2 2" xfId="21989"/>
    <cellStyle name="Normal 3 4 2 2 2 2 3 2 2 2 2 3" xfId="21992"/>
    <cellStyle name="Normal 3 4 2 2 2 2 3 2 2 2 3" xfId="17438"/>
    <cellStyle name="Normal 3 4 2 2 2 2 3 2 2 2 4" xfId="21647"/>
    <cellStyle name="Normal 3 4 2 2 2 2 3 2 2 3" xfId="21993"/>
    <cellStyle name="Normal 3 4 2 2 2 2 3 2 2 3 2" xfId="17444"/>
    <cellStyle name="Normal 3 4 2 2 2 2 3 2 2 3 3" xfId="21996"/>
    <cellStyle name="Normal 3 4 2 2 2 2 3 2 2 4" xfId="21997"/>
    <cellStyle name="Normal 3 4 2 2 2 2 3 2 2 5" xfId="21998"/>
    <cellStyle name="Normal 3 4 2 2 2 2 3 2 3" xfId="22000"/>
    <cellStyle name="Normal 3 4 2 2 2 2 3 2 3 2" xfId="22001"/>
    <cellStyle name="Normal 3 4 2 2 2 2 3 2 3 2 2" xfId="17454"/>
    <cellStyle name="Normal 3 4 2 2 2 2 3 2 3 2 3" xfId="22003"/>
    <cellStyle name="Normal 3 4 2 2 2 2 3 2 3 3" xfId="22004"/>
    <cellStyle name="Normal 3 4 2 2 2 2 3 2 3 4" xfId="22005"/>
    <cellStyle name="Normal 3 4 2 2 2 2 3 2 4" xfId="22006"/>
    <cellStyle name="Normal 3 4 2 2 2 2 3 2 4 2" xfId="22007"/>
    <cellStyle name="Normal 3 4 2 2 2 2 3 2 4 3" xfId="22008"/>
    <cellStyle name="Normal 3 4 2 2 2 2 3 2 5" xfId="22009"/>
    <cellStyle name="Normal 3 4 2 2 2 2 3 2 6" xfId="16969"/>
    <cellStyle name="Normal 3 4 2 2 2 2 3 3" xfId="22010"/>
    <cellStyle name="Normal 3 4 2 2 2 2 3 3 2" xfId="22014"/>
    <cellStyle name="Normal 3 4 2 2 2 2 3 3 2 2" xfId="22016"/>
    <cellStyle name="Normal 3 4 2 2 2 2 3 3 2 2 2" xfId="17473"/>
    <cellStyle name="Normal 3 4 2 2 2 2 3 3 2 2 2 2" xfId="16794"/>
    <cellStyle name="Normal 3 4 2 2 2 2 3 3 2 2 2 3" xfId="7646"/>
    <cellStyle name="Normal 3 4 2 2 2 2 3 3 2 2 3" xfId="22017"/>
    <cellStyle name="Normal 3 4 2 2 2 2 3 3 2 2 4" xfId="22018"/>
    <cellStyle name="Normal 3 4 2 2 2 2 3 3 2 3" xfId="22020"/>
    <cellStyle name="Normal 3 4 2 2 2 2 3 3 2 3 2" xfId="15085"/>
    <cellStyle name="Normal 3 4 2 2 2 2 3 3 2 3 3" xfId="22021"/>
    <cellStyle name="Normal 3 4 2 2 2 2 3 3 2 4" xfId="9130"/>
    <cellStyle name="Normal 3 4 2 2 2 2 3 3 2 5" xfId="9147"/>
    <cellStyle name="Normal 3 4 2 2 2 2 3 3 3" xfId="22024"/>
    <cellStyle name="Normal 3 4 2 2 2 2 3 3 3 2" xfId="22026"/>
    <cellStyle name="Normal 3 4 2 2 2 2 3 3 3 2 2" xfId="22027"/>
    <cellStyle name="Normal 3 4 2 2 2 2 3 3 3 2 3" xfId="22028"/>
    <cellStyle name="Normal 3 4 2 2 2 2 3 3 3 3" xfId="22029"/>
    <cellStyle name="Normal 3 4 2 2 2 2 3 3 3 4" xfId="22030"/>
    <cellStyle name="Normal 3 4 2 2 2 2 3 3 4" xfId="22033"/>
    <cellStyle name="Normal 3 4 2 2 2 2 3 3 4 2" xfId="22034"/>
    <cellStyle name="Normal 3 4 2 2 2 2 3 3 4 3" xfId="22035"/>
    <cellStyle name="Normal 3 4 2 2 2 2 3 3 5" xfId="22036"/>
    <cellStyle name="Normal 3 4 2 2 2 2 3 3 6" xfId="22037"/>
    <cellStyle name="Normal 3 4 2 2 2 2 3 4" xfId="22038"/>
    <cellStyle name="Normal 3 4 2 2 2 2 3 4 2" xfId="22040"/>
    <cellStyle name="Normal 3 4 2 2 2 2 3 4 2 2" xfId="22042"/>
    <cellStyle name="Normal 3 4 2 2 2 2 3 4 2 2 2" xfId="22043"/>
    <cellStyle name="Normal 3 4 2 2 2 2 3 4 2 2 3" xfId="22044"/>
    <cellStyle name="Normal 3 4 2 2 2 2 3 4 2 3" xfId="22045"/>
    <cellStyle name="Normal 3 4 2 2 2 2 3 4 2 4" xfId="22046"/>
    <cellStyle name="Normal 3 4 2 2 2 2 3 4 3" xfId="22048"/>
    <cellStyle name="Normal 3 4 2 2 2 2 3 4 3 2" xfId="22049"/>
    <cellStyle name="Normal 3 4 2 2 2 2 3 4 3 3" xfId="22050"/>
    <cellStyle name="Normal 3 4 2 2 2 2 3 4 4" xfId="22051"/>
    <cellStyle name="Normal 3 4 2 2 2 2 3 4 5" xfId="22052"/>
    <cellStyle name="Normal 3 4 2 2 2 2 3 5" xfId="22053"/>
    <cellStyle name="Normal 3 4 2 2 2 2 3 5 2" xfId="1696"/>
    <cellStyle name="Normal 3 4 2 2 2 2 3 5 2 2" xfId="22054"/>
    <cellStyle name="Normal 3 4 2 2 2 2 3 5 2 3" xfId="22055"/>
    <cellStyle name="Normal 3 4 2 2 2 2 3 5 3" xfId="3787"/>
    <cellStyle name="Normal 3 4 2 2 2 2 3 5 4" xfId="22056"/>
    <cellStyle name="Normal 3 4 2 2 2 2 3 6" xfId="22058"/>
    <cellStyle name="Normal 3 4 2 2 2 2 3 6 2" xfId="863"/>
    <cellStyle name="Normal 3 4 2 2 2 2 3 6 3" xfId="1135"/>
    <cellStyle name="Normal 3 4 2 2 2 2 3 7" xfId="22060"/>
    <cellStyle name="Normal 3 4 2 2 2 2 3 8" xfId="22061"/>
    <cellStyle name="Normal 3 4 2 2 2 2 4" xfId="16599"/>
    <cellStyle name="Normal 3 4 2 2 2 2 4 2" xfId="11348"/>
    <cellStyle name="Normal 3 4 2 2 2 2 4 2 2" xfId="4600"/>
    <cellStyle name="Normal 3 4 2 2 2 2 4 2 2 2" xfId="22062"/>
    <cellStyle name="Normal 3 4 2 2 2 2 4 2 2 2 2" xfId="17616"/>
    <cellStyle name="Normal 3 4 2 2 2 2 4 2 2 2 3" xfId="22063"/>
    <cellStyle name="Normal 3 4 2 2 2 2 4 2 2 3" xfId="22064"/>
    <cellStyle name="Normal 3 4 2 2 2 2 4 2 2 4" xfId="22065"/>
    <cellStyle name="Normal 3 4 2 2 2 2 4 2 3" xfId="11350"/>
    <cellStyle name="Normal 3 4 2 2 2 2 4 2 3 2" xfId="22066"/>
    <cellStyle name="Normal 3 4 2 2 2 2 4 2 3 3" xfId="22067"/>
    <cellStyle name="Normal 3 4 2 2 2 2 4 2 4" xfId="22068"/>
    <cellStyle name="Normal 3 4 2 2 2 2 4 2 5" xfId="22069"/>
    <cellStyle name="Normal 3 4 2 2 2 2 4 3" xfId="11352"/>
    <cellStyle name="Normal 3 4 2 2 2 2 4 3 2" xfId="22071"/>
    <cellStyle name="Normal 3 4 2 2 2 2 4 3 2 2" xfId="22073"/>
    <cellStyle name="Normal 3 4 2 2 2 2 4 3 2 3" xfId="22075"/>
    <cellStyle name="Normal 3 4 2 2 2 2 4 3 3" xfId="22077"/>
    <cellStyle name="Normal 3 4 2 2 2 2 4 3 4" xfId="22079"/>
    <cellStyle name="Normal 3 4 2 2 2 2 4 4" xfId="11355"/>
    <cellStyle name="Normal 3 4 2 2 2 2 4 4 2" xfId="22082"/>
    <cellStyle name="Normal 3 4 2 2 2 2 4 4 3" xfId="22085"/>
    <cellStyle name="Normal 3 4 2 2 2 2 4 5" xfId="22087"/>
    <cellStyle name="Normal 3 4 2 2 2 2 4 6" xfId="22089"/>
    <cellStyle name="Normal 3 4 2 2 2 2 5" xfId="16603"/>
    <cellStyle name="Normal 3 4 2 2 2 2 5 2" xfId="10793"/>
    <cellStyle name="Normal 3 4 2 2 2 2 5 2 2" xfId="22090"/>
    <cellStyle name="Normal 3 4 2 2 2 2 5 2 2 2" xfId="22091"/>
    <cellStyle name="Normal 3 4 2 2 2 2 5 2 2 2 2" xfId="22092"/>
    <cellStyle name="Normal 3 4 2 2 2 2 5 2 2 2 3" xfId="22093"/>
    <cellStyle name="Normal 3 4 2 2 2 2 5 2 2 3" xfId="22095"/>
    <cellStyle name="Normal 3 4 2 2 2 2 5 2 2 4" xfId="22097"/>
    <cellStyle name="Normal 3 4 2 2 2 2 5 2 3" xfId="22098"/>
    <cellStyle name="Normal 3 4 2 2 2 2 5 2 3 2" xfId="22099"/>
    <cellStyle name="Normal 3 4 2 2 2 2 5 2 3 3" xfId="22100"/>
    <cellStyle name="Normal 3 4 2 2 2 2 5 2 4" xfId="22101"/>
    <cellStyle name="Normal 3 4 2 2 2 2 5 2 5" xfId="22103"/>
    <cellStyle name="Normal 3 4 2 2 2 2 5 3" xfId="10798"/>
    <cellStyle name="Normal 3 4 2 2 2 2 5 3 2" xfId="22105"/>
    <cellStyle name="Normal 3 4 2 2 2 2 5 3 2 2" xfId="22106"/>
    <cellStyle name="Normal 3 4 2 2 2 2 5 3 2 3" xfId="15774"/>
    <cellStyle name="Normal 3 4 2 2 2 2 5 3 3" xfId="22108"/>
    <cellStyle name="Normal 3 4 2 2 2 2 5 3 4" xfId="22109"/>
    <cellStyle name="Normal 3 4 2 2 2 2 5 4" xfId="22111"/>
    <cellStyle name="Normal 3 4 2 2 2 2 5 4 2" xfId="22113"/>
    <cellStyle name="Normal 3 4 2 2 2 2 5 4 3" xfId="22114"/>
    <cellStyle name="Normal 3 4 2 2 2 2 5 5" xfId="22116"/>
    <cellStyle name="Normal 3 4 2 2 2 2 5 6" xfId="22117"/>
    <cellStyle name="Normal 3 4 2 2 2 2 6" xfId="22118"/>
    <cellStyle name="Normal 3 4 2 2 2 2 6 2" xfId="10811"/>
    <cellStyle name="Normal 3 4 2 2 2 2 6 2 2" xfId="7621"/>
    <cellStyle name="Normal 3 4 2 2 2 2 6 2 2 2" xfId="22119"/>
    <cellStyle name="Normal 3 4 2 2 2 2 6 2 2 3" xfId="22122"/>
    <cellStyle name="Normal 3 4 2 2 2 2 6 2 3" xfId="4934"/>
    <cellStyle name="Normal 3 4 2 2 2 2 6 2 4" xfId="22123"/>
    <cellStyle name="Normal 3 4 2 2 2 2 6 3" xfId="22124"/>
    <cellStyle name="Normal 3 4 2 2 2 2 6 3 2" xfId="22126"/>
    <cellStyle name="Normal 3 4 2 2 2 2 6 3 3" xfId="22127"/>
    <cellStyle name="Normal 3 4 2 2 2 2 6 4" xfId="22128"/>
    <cellStyle name="Normal 3 4 2 2 2 2 6 5" xfId="22129"/>
    <cellStyle name="Normal 3 4 2 2 2 2 7" xfId="21324"/>
    <cellStyle name="Normal 3 4 2 2 2 2 7 2" xfId="22130"/>
    <cellStyle name="Normal 3 4 2 2 2 2 7 2 2" xfId="1184"/>
    <cellStyle name="Normal 3 4 2 2 2 2 7 2 3" xfId="3630"/>
    <cellStyle name="Normal 3 4 2 2 2 2 7 3" xfId="22131"/>
    <cellStyle name="Normal 3 4 2 2 2 2 7 4" xfId="22132"/>
    <cellStyle name="Normal 3 4 2 2 2 2 8" xfId="21326"/>
    <cellStyle name="Normal 3 4 2 2 2 2 8 2" xfId="22133"/>
    <cellStyle name="Normal 3 4 2 2 2 2 8 3" xfId="22134"/>
    <cellStyle name="Normal 3 4 2 2 2 2 9" xfId="16925"/>
    <cellStyle name="Normal 3 4 2 2 2 3" xfId="5788"/>
    <cellStyle name="Normal 3 4 2 2 2 3 2" xfId="22135"/>
    <cellStyle name="Normal 3 4 2 2 2 3 2 2" xfId="22136"/>
    <cellStyle name="Normal 3 4 2 2 2 3 2 2 2" xfId="22137"/>
    <cellStyle name="Normal 3 4 2 2 2 3 2 2 2 2" xfId="10091"/>
    <cellStyle name="Normal 3 4 2 2 2 3 2 2 2 2 2" xfId="11068"/>
    <cellStyle name="Normal 3 4 2 2 2 3 2 2 2 2 2 2" xfId="11070"/>
    <cellStyle name="Normal 3 4 2 2 2 3 2 2 2 2 2 3" xfId="10979"/>
    <cellStyle name="Normal 3 4 2 2 2 3 2 2 2 2 3" xfId="22138"/>
    <cellStyle name="Normal 3 4 2 2 2 3 2 2 2 2 4" xfId="22140"/>
    <cellStyle name="Normal 3 4 2 2 2 3 2 2 2 3" xfId="10094"/>
    <cellStyle name="Normal 3 4 2 2 2 3 2 2 2 3 2" xfId="22141"/>
    <cellStyle name="Normal 3 4 2 2 2 3 2 2 2 3 3" xfId="22142"/>
    <cellStyle name="Normal 3 4 2 2 2 3 2 2 2 4" xfId="8776"/>
    <cellStyle name="Normal 3 4 2 2 2 3 2 2 2 5" xfId="22143"/>
    <cellStyle name="Normal 3 4 2 2 2 3 2 2 3" xfId="22144"/>
    <cellStyle name="Normal 3 4 2 2 2 3 2 2 3 2" xfId="10125"/>
    <cellStyle name="Normal 3 4 2 2 2 3 2 2 3 2 2" xfId="22145"/>
    <cellStyle name="Normal 3 4 2 2 2 3 2 2 3 2 3" xfId="22146"/>
    <cellStyle name="Normal 3 4 2 2 2 3 2 2 3 3" xfId="10128"/>
    <cellStyle name="Normal 3 4 2 2 2 3 2 2 3 4" xfId="22147"/>
    <cellStyle name="Normal 3 4 2 2 2 3 2 2 4" xfId="22148"/>
    <cellStyle name="Normal 3 4 2 2 2 3 2 2 4 2" xfId="10144"/>
    <cellStyle name="Normal 3 4 2 2 2 3 2 2 4 3" xfId="22149"/>
    <cellStyle name="Normal 3 4 2 2 2 3 2 2 5" xfId="22150"/>
    <cellStyle name="Normal 3 4 2 2 2 3 2 2 6" xfId="17063"/>
    <cellStyle name="Normal 3 4 2 2 2 3 2 3" xfId="20423"/>
    <cellStyle name="Normal 3 4 2 2 2 3 2 3 2" xfId="22151"/>
    <cellStyle name="Normal 3 4 2 2 2 3 2 3 2 2" xfId="10214"/>
    <cellStyle name="Normal 3 4 2 2 2 3 2 3 2 2 2" xfId="22152"/>
    <cellStyle name="Normal 3 4 2 2 2 3 2 3 2 2 2 2" xfId="22153"/>
    <cellStyle name="Normal 3 4 2 2 2 3 2 3 2 2 2 3" xfId="20902"/>
    <cellStyle name="Normal 3 4 2 2 2 3 2 3 2 2 3" xfId="22154"/>
    <cellStyle name="Normal 3 4 2 2 2 3 2 3 2 2 4" xfId="22155"/>
    <cellStyle name="Normal 3 4 2 2 2 3 2 3 2 3" xfId="22156"/>
    <cellStyle name="Normal 3 4 2 2 2 3 2 3 2 3 2" xfId="9280"/>
    <cellStyle name="Normal 3 4 2 2 2 3 2 3 2 3 3" xfId="22157"/>
    <cellStyle name="Normal 3 4 2 2 2 3 2 3 2 4" xfId="22158"/>
    <cellStyle name="Normal 3 4 2 2 2 3 2 3 2 5" xfId="22159"/>
    <cellStyle name="Normal 3 4 2 2 2 3 2 3 3" xfId="22160"/>
    <cellStyle name="Normal 3 4 2 2 2 3 2 3 3 2" xfId="22161"/>
    <cellStyle name="Normal 3 4 2 2 2 3 2 3 3 2 2" xfId="22162"/>
    <cellStyle name="Normal 3 4 2 2 2 3 2 3 3 2 3" xfId="22163"/>
    <cellStyle name="Normal 3 4 2 2 2 3 2 3 3 3" xfId="22164"/>
    <cellStyle name="Normal 3 4 2 2 2 3 2 3 3 4" xfId="22165"/>
    <cellStyle name="Normal 3 4 2 2 2 3 2 3 4" xfId="14528"/>
    <cellStyle name="Normal 3 4 2 2 2 3 2 3 4 2" xfId="14530"/>
    <cellStyle name="Normal 3 4 2 2 2 3 2 3 4 3" xfId="14554"/>
    <cellStyle name="Normal 3 4 2 2 2 3 2 3 5" xfId="14655"/>
    <cellStyle name="Normal 3 4 2 2 2 3 2 3 6" xfId="14692"/>
    <cellStyle name="Normal 3 4 2 2 2 3 2 4" xfId="20425"/>
    <cellStyle name="Normal 3 4 2 2 2 3 2 4 2" xfId="22166"/>
    <cellStyle name="Normal 3 4 2 2 2 3 2 4 2 2" xfId="10264"/>
    <cellStyle name="Normal 3 4 2 2 2 3 2 4 2 2 2" xfId="17670"/>
    <cellStyle name="Normal 3 4 2 2 2 3 2 4 2 2 3" xfId="17678"/>
    <cellStyle name="Normal 3 4 2 2 2 3 2 4 2 3" xfId="22167"/>
    <cellStyle name="Normal 3 4 2 2 2 3 2 4 2 4" xfId="22168"/>
    <cellStyle name="Normal 3 4 2 2 2 3 2 4 3" xfId="22169"/>
    <cellStyle name="Normal 3 4 2 2 2 3 2 4 3 2" xfId="22170"/>
    <cellStyle name="Normal 3 4 2 2 2 3 2 4 3 3" xfId="22171"/>
    <cellStyle name="Normal 3 4 2 2 2 3 2 4 4" xfId="14742"/>
    <cellStyle name="Normal 3 4 2 2 2 3 2 4 5" xfId="14758"/>
    <cellStyle name="Normal 3 4 2 2 2 3 2 5" xfId="22172"/>
    <cellStyle name="Normal 3 4 2 2 2 3 2 5 2" xfId="22173"/>
    <cellStyle name="Normal 3 4 2 2 2 3 2 5 2 2" xfId="22174"/>
    <cellStyle name="Normal 3 4 2 2 2 3 2 5 2 3" xfId="22175"/>
    <cellStyle name="Normal 3 4 2 2 2 3 2 5 3" xfId="22176"/>
    <cellStyle name="Normal 3 4 2 2 2 3 2 5 4" xfId="14801"/>
    <cellStyle name="Normal 3 4 2 2 2 3 2 6" xfId="22178"/>
    <cellStyle name="Normal 3 4 2 2 2 3 2 6 2" xfId="22179"/>
    <cellStyle name="Normal 3 4 2 2 2 3 2 6 3" xfId="22180"/>
    <cellStyle name="Normal 3 4 2 2 2 3 2 7" xfId="22182"/>
    <cellStyle name="Normal 3 4 2 2 2 3 2 8" xfId="22183"/>
    <cellStyle name="Normal 3 4 2 2 2 3 3" xfId="22184"/>
    <cellStyle name="Normal 3 4 2 2 2 3 3 2" xfId="22185"/>
    <cellStyle name="Normal 3 4 2 2 2 3 3 2 2" xfId="22186"/>
    <cellStyle name="Normal 3 4 2 2 2 3 3 2 2 2" xfId="10323"/>
    <cellStyle name="Normal 3 4 2 2 2 3 3 2 2 2 2" xfId="16276"/>
    <cellStyle name="Normal 3 4 2 2 2 3 3 2 2 2 3" xfId="16281"/>
    <cellStyle name="Normal 3 4 2 2 2 3 3 2 2 3" xfId="22187"/>
    <cellStyle name="Normal 3 4 2 2 2 3 3 2 2 4" xfId="16692"/>
    <cellStyle name="Normal 3 4 2 2 2 3 3 2 3" xfId="22188"/>
    <cellStyle name="Normal 3 4 2 2 2 3 3 2 3 2" xfId="22189"/>
    <cellStyle name="Normal 3 4 2 2 2 3 3 2 3 3" xfId="22190"/>
    <cellStyle name="Normal 3 4 2 2 2 3 3 2 4" xfId="22191"/>
    <cellStyle name="Normal 3 4 2 2 2 3 3 2 5" xfId="22192"/>
    <cellStyle name="Normal 3 4 2 2 2 3 3 3" xfId="22193"/>
    <cellStyle name="Normal 3 4 2 2 2 3 3 3 2" xfId="22194"/>
    <cellStyle name="Normal 3 4 2 2 2 3 3 3 2 2" xfId="10364"/>
    <cellStyle name="Normal 3 4 2 2 2 3 3 3 2 3" xfId="22195"/>
    <cellStyle name="Normal 3 4 2 2 2 3 3 3 3" xfId="22196"/>
    <cellStyle name="Normal 3 4 2 2 2 3 3 3 4" xfId="22197"/>
    <cellStyle name="Normal 3 4 2 2 2 3 3 4" xfId="22198"/>
    <cellStyle name="Normal 3 4 2 2 2 3 3 4 2" xfId="22199"/>
    <cellStyle name="Normal 3 4 2 2 2 3 3 4 3" xfId="22200"/>
    <cellStyle name="Normal 3 4 2 2 2 3 3 5" xfId="22201"/>
    <cellStyle name="Normal 3 4 2 2 2 3 3 6" xfId="22202"/>
    <cellStyle name="Normal 3 4 2 2 2 3 4" xfId="22204"/>
    <cellStyle name="Normal 3 4 2 2 2 3 4 2" xfId="11365"/>
    <cellStyle name="Normal 3 4 2 2 2 3 4 2 2" xfId="19377"/>
    <cellStyle name="Normal 3 4 2 2 2 3 4 2 2 2" xfId="19380"/>
    <cellStyle name="Normal 3 4 2 2 2 3 4 2 2 2 2" xfId="18005"/>
    <cellStyle name="Normal 3 4 2 2 2 3 4 2 2 2 3" xfId="19197"/>
    <cellStyle name="Normal 3 4 2 2 2 3 4 2 2 3" xfId="6719"/>
    <cellStyle name="Normal 3 4 2 2 2 3 4 2 2 4" xfId="6729"/>
    <cellStyle name="Normal 3 4 2 2 2 3 4 2 3" xfId="22207"/>
    <cellStyle name="Normal 3 4 2 2 2 3 4 2 3 2" xfId="22209"/>
    <cellStyle name="Normal 3 4 2 2 2 3 4 2 3 3" xfId="22211"/>
    <cellStyle name="Normal 3 4 2 2 2 3 4 2 4" xfId="22213"/>
    <cellStyle name="Normal 3 4 2 2 2 3 4 2 5" xfId="22215"/>
    <cellStyle name="Normal 3 4 2 2 2 3 4 3" xfId="11368"/>
    <cellStyle name="Normal 3 4 2 2 2 3 4 3 2" xfId="14294"/>
    <cellStyle name="Normal 3 4 2 2 2 3 4 3 2 2" xfId="20224"/>
    <cellStyle name="Normal 3 4 2 2 2 3 4 3 2 3" xfId="20231"/>
    <cellStyle name="Normal 3 4 2 2 2 3 4 3 3" xfId="22217"/>
    <cellStyle name="Normal 3 4 2 2 2 3 4 3 4" xfId="22219"/>
    <cellStyle name="Normal 3 4 2 2 2 3 4 4" xfId="8813"/>
    <cellStyle name="Normal 3 4 2 2 2 3 4 4 2" xfId="307"/>
    <cellStyle name="Normal 3 4 2 2 2 3 4 4 3" xfId="369"/>
    <cellStyle name="Normal 3 4 2 2 2 3 4 5" xfId="8823"/>
    <cellStyle name="Normal 3 4 2 2 2 3 4 6" xfId="8840"/>
    <cellStyle name="Normal 3 4 2 2 2 3 5" xfId="22221"/>
    <cellStyle name="Normal 3 4 2 2 2 3 5 2" xfId="10830"/>
    <cellStyle name="Normal 3 4 2 2 2 3 5 2 2" xfId="21608"/>
    <cellStyle name="Normal 3 4 2 2 2 3 5 2 2 2" xfId="22223"/>
    <cellStyle name="Normal 3 4 2 2 2 3 5 2 2 3" xfId="22225"/>
    <cellStyle name="Normal 3 4 2 2 2 3 5 2 3" xfId="22228"/>
    <cellStyle name="Normal 3 4 2 2 2 3 5 2 4" xfId="22230"/>
    <cellStyle name="Normal 3 4 2 2 2 3 5 3" xfId="16396"/>
    <cellStyle name="Normal 3 4 2 2 2 3 5 3 2" xfId="21727"/>
    <cellStyle name="Normal 3 4 2 2 2 3 5 3 3" xfId="22232"/>
    <cellStyle name="Normal 3 4 2 2 2 3 5 4" xfId="8856"/>
    <cellStyle name="Normal 3 4 2 2 2 3 5 5" xfId="8883"/>
    <cellStyle name="Normal 3 4 2 2 2 3 6" xfId="22234"/>
    <cellStyle name="Normal 3 4 2 2 2 3 6 2" xfId="16399"/>
    <cellStyle name="Normal 3 4 2 2 2 3 6 2 2" xfId="19494"/>
    <cellStyle name="Normal 3 4 2 2 2 3 6 2 3" xfId="22236"/>
    <cellStyle name="Normal 3 4 2 2 2 3 6 3" xfId="22238"/>
    <cellStyle name="Normal 3 4 2 2 2 3 6 4" xfId="8905"/>
    <cellStyle name="Normal 3 4 2 2 2 3 7" xfId="22240"/>
    <cellStyle name="Normal 3 4 2 2 2 3 7 2" xfId="20760"/>
    <cellStyle name="Normal 3 4 2 2 2 3 7 3" xfId="22242"/>
    <cellStyle name="Normal 3 4 2 2 2 3 8" xfId="22244"/>
    <cellStyle name="Normal 3 4 2 2 2 3 9" xfId="16932"/>
    <cellStyle name="Normal 3 4 2 2 2 4" xfId="19453"/>
    <cellStyle name="Normal 3 4 2 2 2 4 2" xfId="22245"/>
    <cellStyle name="Normal 3 4 2 2 2 4 2 2" xfId="22246"/>
    <cellStyle name="Normal 3 4 2 2 2 4 2 2 2" xfId="17505"/>
    <cellStyle name="Normal 3 4 2 2 2 4 2 2 2 2" xfId="22247"/>
    <cellStyle name="Normal 3 4 2 2 2 4 2 2 2 2 2" xfId="22248"/>
    <cellStyle name="Normal 3 4 2 2 2 4 2 2 2 2 3" xfId="22249"/>
    <cellStyle name="Normal 3 4 2 2 2 4 2 2 2 3" xfId="22250"/>
    <cellStyle name="Normal 3 4 2 2 2 4 2 2 2 4" xfId="22251"/>
    <cellStyle name="Normal 3 4 2 2 2 4 2 2 3" xfId="22253"/>
    <cellStyle name="Normal 3 4 2 2 2 4 2 2 3 2" xfId="22255"/>
    <cellStyle name="Normal 3 4 2 2 2 4 2 2 3 3" xfId="22256"/>
    <cellStyle name="Normal 3 4 2 2 2 4 2 2 4" xfId="22257"/>
    <cellStyle name="Normal 3 4 2 2 2 4 2 2 5" xfId="22258"/>
    <cellStyle name="Normal 3 4 2 2 2 4 2 3" xfId="20441"/>
    <cellStyle name="Normal 3 4 2 2 2 4 2 3 2" xfId="2088"/>
    <cellStyle name="Normal 3 4 2 2 2 4 2 3 2 2" xfId="22259"/>
    <cellStyle name="Normal 3 4 2 2 2 4 2 3 2 3" xfId="22260"/>
    <cellStyle name="Normal 3 4 2 2 2 4 2 3 3" xfId="22262"/>
    <cellStyle name="Normal 3 4 2 2 2 4 2 3 4" xfId="22263"/>
    <cellStyle name="Normal 3 4 2 2 2 4 2 4" xfId="20443"/>
    <cellStyle name="Normal 3 4 2 2 2 4 2 4 2" xfId="22265"/>
    <cellStyle name="Normal 3 4 2 2 2 4 2 4 3" xfId="22266"/>
    <cellStyle name="Normal 3 4 2 2 2 4 2 5" xfId="22267"/>
    <cellStyle name="Normal 3 4 2 2 2 4 2 6" xfId="22268"/>
    <cellStyle name="Normal 3 4 2 2 2 4 3" xfId="22269"/>
    <cellStyle name="Normal 3 4 2 2 2 4 3 2" xfId="22270"/>
    <cellStyle name="Normal 3 4 2 2 2 4 3 2 2" xfId="17941"/>
    <cellStyle name="Normal 3 4 2 2 2 4 3 2 2 2" xfId="22271"/>
    <cellStyle name="Normal 3 4 2 2 2 4 3 2 2 2 2" xfId="22273"/>
    <cellStyle name="Normal 3 4 2 2 2 4 3 2 2 2 3" xfId="22274"/>
    <cellStyle name="Normal 3 4 2 2 2 4 3 2 2 3" xfId="22275"/>
    <cellStyle name="Normal 3 4 2 2 2 4 3 2 2 4" xfId="18441"/>
    <cellStyle name="Normal 3 4 2 2 2 4 3 2 3" xfId="22276"/>
    <cellStyle name="Normal 3 4 2 2 2 4 3 2 3 2" xfId="17822"/>
    <cellStyle name="Normal 3 4 2 2 2 4 3 2 3 3" xfId="22277"/>
    <cellStyle name="Normal 3 4 2 2 2 4 3 2 4" xfId="22278"/>
    <cellStyle name="Normal 3 4 2 2 2 4 3 2 5" xfId="22279"/>
    <cellStyle name="Normal 3 4 2 2 2 4 3 3" xfId="22280"/>
    <cellStyle name="Normal 3 4 2 2 2 4 3 3 2" xfId="14320"/>
    <cellStyle name="Normal 3 4 2 2 2 4 3 3 2 2" xfId="6697"/>
    <cellStyle name="Normal 3 4 2 2 2 4 3 3 2 3" xfId="22281"/>
    <cellStyle name="Normal 3 4 2 2 2 4 3 3 3" xfId="22282"/>
    <cellStyle name="Normal 3 4 2 2 2 4 3 3 4" xfId="22283"/>
    <cellStyle name="Normal 3 4 2 2 2 4 3 4" xfId="22284"/>
    <cellStyle name="Normal 3 4 2 2 2 4 3 4 2" xfId="22285"/>
    <cellStyle name="Normal 3 4 2 2 2 4 3 4 3" xfId="22286"/>
    <cellStyle name="Normal 3 4 2 2 2 4 3 5" xfId="22287"/>
    <cellStyle name="Normal 3 4 2 2 2 4 3 6" xfId="22288"/>
    <cellStyle name="Normal 3 4 2 2 2 4 4" xfId="22290"/>
    <cellStyle name="Normal 3 4 2 2 2 4 4 2" xfId="11372"/>
    <cellStyle name="Normal 3 4 2 2 2 4 4 2 2" xfId="22295"/>
    <cellStyle name="Normal 3 4 2 2 2 4 4 2 2 2" xfId="22297"/>
    <cellStyle name="Normal 3 4 2 2 2 4 4 2 2 3" xfId="22299"/>
    <cellStyle name="Normal 3 4 2 2 2 4 4 2 3" xfId="22301"/>
    <cellStyle name="Normal 3 4 2 2 2 4 4 2 4" xfId="22303"/>
    <cellStyle name="Normal 3 4 2 2 2 4 4 3" xfId="22305"/>
    <cellStyle name="Normal 3 4 2 2 2 4 4 3 2" xfId="22307"/>
    <cellStyle name="Normal 3 4 2 2 2 4 4 3 3" xfId="22309"/>
    <cellStyle name="Normal 3 4 2 2 2 4 4 4" xfId="8941"/>
    <cellStyle name="Normal 3 4 2 2 2 4 4 5" xfId="8953"/>
    <cellStyle name="Normal 3 4 2 2 2 4 5" xfId="22311"/>
    <cellStyle name="Normal 3 4 2 2 2 4 5 2" xfId="16108"/>
    <cellStyle name="Normal 3 4 2 2 2 4 5 2 2" xfId="22313"/>
    <cellStyle name="Normal 3 4 2 2 2 4 5 2 3" xfId="22315"/>
    <cellStyle name="Normal 3 4 2 2 2 4 5 3" xfId="22317"/>
    <cellStyle name="Normal 3 4 2 2 2 4 5 4" xfId="8978"/>
    <cellStyle name="Normal 3 4 2 2 2 4 6" xfId="22319"/>
    <cellStyle name="Normal 3 4 2 2 2 4 6 2" xfId="22321"/>
    <cellStyle name="Normal 3 4 2 2 2 4 6 3" xfId="22323"/>
    <cellStyle name="Normal 3 4 2 2 2 4 7" xfId="22325"/>
    <cellStyle name="Normal 3 4 2 2 2 4 8" xfId="22327"/>
    <cellStyle name="Normal 3 4 2 2 2 5" xfId="19981"/>
    <cellStyle name="Normal 3 4 2 2 2 5 2" xfId="22328"/>
    <cellStyle name="Normal 3 4 2 2 2 5 2 2" xfId="22329"/>
    <cellStyle name="Normal 3 4 2 2 2 5 2 2 2" xfId="18744"/>
    <cellStyle name="Normal 3 4 2 2 2 5 2 2 2 2" xfId="17561"/>
    <cellStyle name="Normal 3 4 2 2 2 5 2 2 2 3" xfId="17580"/>
    <cellStyle name="Normal 3 4 2 2 2 5 2 2 3" xfId="22330"/>
    <cellStyle name="Normal 3 4 2 2 2 5 2 2 4" xfId="22331"/>
    <cellStyle name="Normal 3 4 2 2 2 5 2 3" xfId="10494"/>
    <cellStyle name="Normal 3 4 2 2 2 5 2 3 2" xfId="18785"/>
    <cellStyle name="Normal 3 4 2 2 2 5 2 3 3" xfId="22332"/>
    <cellStyle name="Normal 3 4 2 2 2 5 2 4" xfId="4347"/>
    <cellStyle name="Normal 3 4 2 2 2 5 2 5" xfId="22333"/>
    <cellStyle name="Normal 3 4 2 2 2 5 3" xfId="22334"/>
    <cellStyle name="Normal 3 4 2 2 2 5 3 2" xfId="22335"/>
    <cellStyle name="Normal 3 4 2 2 2 5 3 2 2" xfId="22338"/>
    <cellStyle name="Normal 3 4 2 2 2 5 3 2 3" xfId="22339"/>
    <cellStyle name="Normal 3 4 2 2 2 5 3 3" xfId="22340"/>
    <cellStyle name="Normal 3 4 2 2 2 5 3 4" xfId="22341"/>
    <cellStyle name="Normal 3 4 2 2 2 5 4" xfId="22343"/>
    <cellStyle name="Normal 3 4 2 2 2 5 4 2" xfId="22345"/>
    <cellStyle name="Normal 3 4 2 2 2 5 4 3" xfId="22347"/>
    <cellStyle name="Normal 3 4 2 2 2 5 5" xfId="22349"/>
    <cellStyle name="Normal 3 4 2 2 2 5 6" xfId="22351"/>
    <cellStyle name="Normal 3 4 2 2 2 6" xfId="22353"/>
    <cellStyle name="Normal 3 4 2 2 2 6 2" xfId="22355"/>
    <cellStyle name="Normal 3 4 2 2 2 6 2 2" xfId="22356"/>
    <cellStyle name="Normal 3 4 2 2 2 6 2 2 2" xfId="22358"/>
    <cellStyle name="Normal 3 4 2 2 2 6 2 2 2 2" xfId="19887"/>
    <cellStyle name="Normal 3 4 2 2 2 6 2 2 2 3" xfId="19895"/>
    <cellStyle name="Normal 3 4 2 2 2 6 2 2 3" xfId="17931"/>
    <cellStyle name="Normal 3 4 2 2 2 6 2 2 4" xfId="17933"/>
    <cellStyle name="Normal 3 4 2 2 2 6 2 3" xfId="22359"/>
    <cellStyle name="Normal 3 4 2 2 2 6 2 3 2" xfId="22360"/>
    <cellStyle name="Normal 3 4 2 2 2 6 2 3 3" xfId="22361"/>
    <cellStyle name="Normal 3 4 2 2 2 6 2 4" xfId="16745"/>
    <cellStyle name="Normal 3 4 2 2 2 6 2 5" xfId="16753"/>
    <cellStyle name="Normal 3 4 2 2 2 6 3" xfId="22363"/>
    <cellStyle name="Normal 3 4 2 2 2 6 3 2" xfId="22364"/>
    <cellStyle name="Normal 3 4 2 2 2 6 3 2 2" xfId="22365"/>
    <cellStyle name="Normal 3 4 2 2 2 6 3 2 3" xfId="22366"/>
    <cellStyle name="Normal 3 4 2 2 2 6 3 3" xfId="22367"/>
    <cellStyle name="Normal 3 4 2 2 2 6 3 4" xfId="22368"/>
    <cellStyle name="Normal 3 4 2 2 2 6 4" xfId="22370"/>
    <cellStyle name="Normal 3 4 2 2 2 6 4 2" xfId="22372"/>
    <cellStyle name="Normal 3 4 2 2 2 6 4 3" xfId="22374"/>
    <cellStyle name="Normal 3 4 2 2 2 6 5" xfId="19234"/>
    <cellStyle name="Normal 3 4 2 2 2 6 6" xfId="4353"/>
    <cellStyle name="Normal 3 4 2 2 2 7" xfId="22376"/>
    <cellStyle name="Normal 3 4 2 2 2 7 2" xfId="22377"/>
    <cellStyle name="Normal 3 4 2 2 2 7 2 2" xfId="22378"/>
    <cellStyle name="Normal 3 4 2 2 2 7 2 2 2" xfId="22379"/>
    <cellStyle name="Normal 3 4 2 2 2 7 2 2 3" xfId="22380"/>
    <cellStyle name="Normal 3 4 2 2 2 7 2 3" xfId="22381"/>
    <cellStyle name="Normal 3 4 2 2 2 7 2 4" xfId="22382"/>
    <cellStyle name="Normal 3 4 2 2 2 7 3" xfId="22383"/>
    <cellStyle name="Normal 3 4 2 2 2 7 3 2" xfId="22384"/>
    <cellStyle name="Normal 3 4 2 2 2 7 3 3" xfId="6396"/>
    <cellStyle name="Normal 3 4 2 2 2 7 4" xfId="22387"/>
    <cellStyle name="Normal 3 4 2 2 2 7 5" xfId="22390"/>
    <cellStyle name="Normal 3 4 2 2 2 8" xfId="22392"/>
    <cellStyle name="Normal 3 4 2 2 2 8 2" xfId="22393"/>
    <cellStyle name="Normal 3 4 2 2 2 8 2 2" xfId="22394"/>
    <cellStyle name="Normal 3 4 2 2 2 8 2 3" xfId="22395"/>
    <cellStyle name="Normal 3 4 2 2 2 8 3" xfId="16133"/>
    <cellStyle name="Normal 3 4 2 2 2 8 4" xfId="16139"/>
    <cellStyle name="Normal 3 4 2 2 2 9" xfId="22396"/>
    <cellStyle name="Normal 3 4 2 2 2 9 2" xfId="22397"/>
    <cellStyle name="Normal 3 4 2 2 2 9 3" xfId="22398"/>
    <cellStyle name="Normal 3 4 2 2 3" xfId="12286"/>
    <cellStyle name="Normal 3 4 2 2 3 10" xfId="22399"/>
    <cellStyle name="Normal 3 4 2 2 3 11" xfId="22400"/>
    <cellStyle name="Normal 3 4 2 2 3 2" xfId="10527"/>
    <cellStyle name="Normal 3 4 2 2 3 2 10" xfId="22402"/>
    <cellStyle name="Normal 3 4 2 2 3 2 2" xfId="10075"/>
    <cellStyle name="Normal 3 4 2 2 3 2 2 2" xfId="22403"/>
    <cellStyle name="Normal 3 4 2 2 3 2 2 2 2" xfId="13406"/>
    <cellStyle name="Normal 3 4 2 2 3 2 2 2 2 2" xfId="22405"/>
    <cellStyle name="Normal 3 4 2 2 3 2 2 2 2 2 2" xfId="14244"/>
    <cellStyle name="Normal 3 4 2 2 3 2 2 2 2 2 2 2" xfId="20798"/>
    <cellStyle name="Normal 3 4 2 2 3 2 2 2 2 2 2 2 2" xfId="8188"/>
    <cellStyle name="Normal 3 4 2 2 3 2 2 2 2 2 2 2 3" xfId="8193"/>
    <cellStyle name="Normal 3 4 2 2 3 2 2 2 2 2 2 3" xfId="20800"/>
    <cellStyle name="Normal 3 4 2 2 3 2 2 2 2 2 2 4" xfId="20802"/>
    <cellStyle name="Normal 3 4 2 2 3 2 2 2 2 2 3" xfId="22407"/>
    <cellStyle name="Normal 3 4 2 2 3 2 2 2 2 2 3 2" xfId="20812"/>
    <cellStyle name="Normal 3 4 2 2 3 2 2 2 2 2 3 3" xfId="20814"/>
    <cellStyle name="Normal 3 4 2 2 3 2 2 2 2 2 4" xfId="22409"/>
    <cellStyle name="Normal 3 4 2 2 3 2 2 2 2 2 5" xfId="22410"/>
    <cellStyle name="Normal 3 4 2 2 3 2 2 2 2 3" xfId="22411"/>
    <cellStyle name="Normal 3 4 2 2 3 2 2 2 2 3 2" xfId="4166"/>
    <cellStyle name="Normal 3 4 2 2 3 2 2 2 2 3 2 2" xfId="20882"/>
    <cellStyle name="Normal 3 4 2 2 3 2 2 2 2 3 2 3" xfId="20886"/>
    <cellStyle name="Normal 3 4 2 2 3 2 2 2 2 3 3" xfId="4178"/>
    <cellStyle name="Normal 3 4 2 2 3 2 2 2 2 3 4" xfId="4190"/>
    <cellStyle name="Normal 3 4 2 2 3 2 2 2 2 4" xfId="22412"/>
    <cellStyle name="Normal 3 4 2 2 3 2 2 2 2 4 2" xfId="592"/>
    <cellStyle name="Normal 3 4 2 2 3 2 2 2 2 4 3" xfId="1962"/>
    <cellStyle name="Normal 3 4 2 2 3 2 2 2 2 5" xfId="22413"/>
    <cellStyle name="Normal 3 4 2 2 3 2 2 2 2 6" xfId="22414"/>
    <cellStyle name="Normal 3 4 2 2 3 2 2 2 3" xfId="22416"/>
    <cellStyle name="Normal 3 4 2 2 3 2 2 2 3 2" xfId="22417"/>
    <cellStyle name="Normal 3 4 2 2 3 2 2 2 3 2 2" xfId="22418"/>
    <cellStyle name="Normal 3 4 2 2 3 2 2 2 3 2 2 2" xfId="21065"/>
    <cellStyle name="Normal 3 4 2 2 3 2 2 2 3 2 2 2 2" xfId="1866"/>
    <cellStyle name="Normal 3 4 2 2 3 2 2 2 3 2 2 2 3" xfId="1884"/>
    <cellStyle name="Normal 3 4 2 2 3 2 2 2 3 2 2 3" xfId="21067"/>
    <cellStyle name="Normal 3 4 2 2 3 2 2 2 3 2 2 4" xfId="21069"/>
    <cellStyle name="Normal 3 4 2 2 3 2 2 2 3 2 3" xfId="22419"/>
    <cellStyle name="Normal 3 4 2 2 3 2 2 2 3 2 3 2" xfId="21075"/>
    <cellStyle name="Normal 3 4 2 2 3 2 2 2 3 2 3 3" xfId="21077"/>
    <cellStyle name="Normal 3 4 2 2 3 2 2 2 3 2 4" xfId="22420"/>
    <cellStyle name="Normal 3 4 2 2 3 2 2 2 3 2 5" xfId="22421"/>
    <cellStyle name="Normal 3 4 2 2 3 2 2 2 3 3" xfId="22422"/>
    <cellStyle name="Normal 3 4 2 2 3 2 2 2 3 3 2" xfId="4905"/>
    <cellStyle name="Normal 3 4 2 2 3 2 2 2 3 3 2 2" xfId="21105"/>
    <cellStyle name="Normal 3 4 2 2 3 2 2 2 3 3 2 3" xfId="22423"/>
    <cellStyle name="Normal 3 4 2 2 3 2 2 2 3 3 3" xfId="4911"/>
    <cellStyle name="Normal 3 4 2 2 3 2 2 2 3 3 4" xfId="5679"/>
    <cellStyle name="Normal 3 4 2 2 3 2 2 2 3 4" xfId="22424"/>
    <cellStyle name="Normal 3 4 2 2 3 2 2 2 3 4 2" xfId="2010"/>
    <cellStyle name="Normal 3 4 2 2 3 2 2 2 3 4 3" xfId="2040"/>
    <cellStyle name="Normal 3 4 2 2 3 2 2 2 3 5" xfId="22425"/>
    <cellStyle name="Normal 3 4 2 2 3 2 2 2 3 6" xfId="22426"/>
    <cellStyle name="Normal 3 4 2 2 3 2 2 2 4" xfId="22427"/>
    <cellStyle name="Normal 3 4 2 2 3 2 2 2 4 2" xfId="12259"/>
    <cellStyle name="Normal 3 4 2 2 3 2 2 2 4 2 2" xfId="4816"/>
    <cellStyle name="Normal 3 4 2 2 3 2 2 2 4 2 2 2" xfId="9661"/>
    <cellStyle name="Normal 3 4 2 2 3 2 2 2 4 2 2 3" xfId="10130"/>
    <cellStyle name="Normal 3 4 2 2 3 2 2 2 4 2 3" xfId="4823"/>
    <cellStyle name="Normal 3 4 2 2 3 2 2 2 4 2 4" xfId="12261"/>
    <cellStyle name="Normal 3 4 2 2 3 2 2 2 4 3" xfId="12263"/>
    <cellStyle name="Normal 3 4 2 2 3 2 2 2 4 3 2" xfId="4841"/>
    <cellStyle name="Normal 3 4 2 2 3 2 2 2 4 3 3" xfId="6057"/>
    <cellStyle name="Normal 3 4 2 2 3 2 2 2 4 4" xfId="12265"/>
    <cellStyle name="Normal 3 4 2 2 3 2 2 2 4 5" xfId="12267"/>
    <cellStyle name="Normal 3 4 2 2 3 2 2 2 5" xfId="22428"/>
    <cellStyle name="Normal 3 4 2 2 3 2 2 2 5 2" xfId="12321"/>
    <cellStyle name="Normal 3 4 2 2 3 2 2 2 5 2 2" xfId="4865"/>
    <cellStyle name="Normal 3 4 2 2 3 2 2 2 5 2 3" xfId="12323"/>
    <cellStyle name="Normal 3 4 2 2 3 2 2 2 5 3" xfId="12325"/>
    <cellStyle name="Normal 3 4 2 2 3 2 2 2 5 4" xfId="12327"/>
    <cellStyle name="Normal 3 4 2 2 3 2 2 2 6" xfId="22430"/>
    <cellStyle name="Normal 3 4 2 2 3 2 2 2 6 2" xfId="12344"/>
    <cellStyle name="Normal 3 4 2 2 3 2 2 2 6 3" xfId="22431"/>
    <cellStyle name="Normal 3 4 2 2 3 2 2 2 7" xfId="22434"/>
    <cellStyle name="Normal 3 4 2 2 3 2 2 2 8" xfId="22436"/>
    <cellStyle name="Normal 3 4 2 2 3 2 2 3" xfId="22437"/>
    <cellStyle name="Normal 3 4 2 2 3 2 2 3 2" xfId="22440"/>
    <cellStyle name="Normal 3 4 2 2 3 2 2 3 2 2" xfId="22443"/>
    <cellStyle name="Normal 3 4 2 2 3 2 2 3 2 2 2" xfId="22445"/>
    <cellStyle name="Normal 3 4 2 2 3 2 2 3 2 2 2 2" xfId="22447"/>
    <cellStyle name="Normal 3 4 2 2 3 2 2 3 2 2 2 3" xfId="22449"/>
    <cellStyle name="Normal 3 4 2 2 3 2 2 3 2 2 3" xfId="22451"/>
    <cellStyle name="Normal 3 4 2 2 3 2 2 3 2 2 4" xfId="22453"/>
    <cellStyle name="Normal 3 4 2 2 3 2 2 3 2 3" xfId="22455"/>
    <cellStyle name="Normal 3 4 2 2 3 2 2 3 2 3 2" xfId="22457"/>
    <cellStyle name="Normal 3 4 2 2 3 2 2 3 2 3 3" xfId="22459"/>
    <cellStyle name="Normal 3 4 2 2 3 2 2 3 2 4" xfId="22461"/>
    <cellStyle name="Normal 3 4 2 2 3 2 2 3 2 5" xfId="22463"/>
    <cellStyle name="Normal 3 4 2 2 3 2 2 3 3" xfId="22466"/>
    <cellStyle name="Normal 3 4 2 2 3 2 2 3 3 2" xfId="22468"/>
    <cellStyle name="Normal 3 4 2 2 3 2 2 3 3 2 2" xfId="22470"/>
    <cellStyle name="Normal 3 4 2 2 3 2 2 3 3 2 3" xfId="22472"/>
    <cellStyle name="Normal 3 4 2 2 3 2 2 3 3 3" xfId="22474"/>
    <cellStyle name="Normal 3 4 2 2 3 2 2 3 3 4" xfId="22476"/>
    <cellStyle name="Normal 3 4 2 2 3 2 2 3 4" xfId="22479"/>
    <cellStyle name="Normal 3 4 2 2 3 2 2 3 4 2" xfId="22482"/>
    <cellStyle name="Normal 3 4 2 2 3 2 2 3 4 3" xfId="22485"/>
    <cellStyle name="Normal 3 4 2 2 3 2 2 3 5" xfId="22488"/>
    <cellStyle name="Normal 3 4 2 2 3 2 2 3 6" xfId="22491"/>
    <cellStyle name="Normal 3 4 2 2 3 2 2 4" xfId="22492"/>
    <cellStyle name="Normal 3 4 2 2 3 2 2 4 2" xfId="22495"/>
    <cellStyle name="Normal 3 4 2 2 3 2 2 4 2 2" xfId="22497"/>
    <cellStyle name="Normal 3 4 2 2 3 2 2 4 2 2 2" xfId="22499"/>
    <cellStyle name="Normal 3 4 2 2 3 2 2 4 2 2 2 2" xfId="22500"/>
    <cellStyle name="Normal 3 4 2 2 3 2 2 4 2 2 2 3" xfId="22501"/>
    <cellStyle name="Normal 3 4 2 2 3 2 2 4 2 2 3" xfId="22503"/>
    <cellStyle name="Normal 3 4 2 2 3 2 2 4 2 2 4" xfId="22504"/>
    <cellStyle name="Normal 3 4 2 2 3 2 2 4 2 3" xfId="22506"/>
    <cellStyle name="Normal 3 4 2 2 3 2 2 4 2 3 2" xfId="22507"/>
    <cellStyle name="Normal 3 4 2 2 3 2 2 4 2 3 3" xfId="22508"/>
    <cellStyle name="Normal 3 4 2 2 3 2 2 4 2 4" xfId="8992"/>
    <cellStyle name="Normal 3 4 2 2 3 2 2 4 2 5" xfId="15439"/>
    <cellStyle name="Normal 3 4 2 2 3 2 2 4 3" xfId="22510"/>
    <cellStyle name="Normal 3 4 2 2 3 2 2 4 3 2" xfId="22512"/>
    <cellStyle name="Normal 3 4 2 2 3 2 2 4 3 2 2" xfId="22513"/>
    <cellStyle name="Normal 3 4 2 2 3 2 2 4 3 2 3" xfId="22514"/>
    <cellStyle name="Normal 3 4 2 2 3 2 2 4 3 3" xfId="22516"/>
    <cellStyle name="Normal 3 4 2 2 3 2 2 4 3 4" xfId="22517"/>
    <cellStyle name="Normal 3 4 2 2 3 2 2 4 4" xfId="22520"/>
    <cellStyle name="Normal 3 4 2 2 3 2 2 4 4 2" xfId="22522"/>
    <cellStyle name="Normal 3 4 2 2 3 2 2 4 4 3" xfId="22524"/>
    <cellStyle name="Normal 3 4 2 2 3 2 2 4 5" xfId="22527"/>
    <cellStyle name="Normal 3 4 2 2 3 2 2 4 6" xfId="22529"/>
    <cellStyle name="Normal 3 4 2 2 3 2 2 5" xfId="22530"/>
    <cellStyle name="Normal 3 4 2 2 3 2 2 5 2" xfId="22532"/>
    <cellStyle name="Normal 3 4 2 2 3 2 2 5 2 2" xfId="22534"/>
    <cellStyle name="Normal 3 4 2 2 3 2 2 5 2 2 2" xfId="9042"/>
    <cellStyle name="Normal 3 4 2 2 3 2 2 5 2 2 3" xfId="9051"/>
    <cellStyle name="Normal 3 4 2 2 3 2 2 5 2 3" xfId="22536"/>
    <cellStyle name="Normal 3 4 2 2 3 2 2 5 2 4" xfId="22538"/>
    <cellStyle name="Normal 3 4 2 2 3 2 2 5 3" xfId="22540"/>
    <cellStyle name="Normal 3 4 2 2 3 2 2 5 3 2" xfId="3942"/>
    <cellStyle name="Normal 3 4 2 2 3 2 2 5 3 3" xfId="3957"/>
    <cellStyle name="Normal 3 4 2 2 3 2 2 5 4" xfId="22543"/>
    <cellStyle name="Normal 3 4 2 2 3 2 2 5 5" xfId="22546"/>
    <cellStyle name="Normal 3 4 2 2 3 2 2 6" xfId="19268"/>
    <cellStyle name="Normal 3 4 2 2 3 2 2 6 2" xfId="7244"/>
    <cellStyle name="Normal 3 4 2 2 3 2 2 6 2 2" xfId="1166"/>
    <cellStyle name="Normal 3 4 2 2 3 2 2 6 2 3" xfId="7144"/>
    <cellStyle name="Normal 3 4 2 2 3 2 2 6 3" xfId="7260"/>
    <cellStyle name="Normal 3 4 2 2 3 2 2 6 4" xfId="7274"/>
    <cellStyle name="Normal 3 4 2 2 3 2 2 7" xfId="8507"/>
    <cellStyle name="Normal 3 4 2 2 3 2 2 7 2" xfId="3265"/>
    <cellStyle name="Normal 3 4 2 2 3 2 2 7 3" xfId="3269"/>
    <cellStyle name="Normal 3 4 2 2 3 2 2 8" xfId="22548"/>
    <cellStyle name="Normal 3 4 2 2 3 2 2 9" xfId="22549"/>
    <cellStyle name="Normal 3 4 2 2 3 2 3" xfId="19469"/>
    <cellStyle name="Normal 3 4 2 2 3 2 3 2" xfId="22550"/>
    <cellStyle name="Normal 3 4 2 2 3 2 3 2 2" xfId="13867"/>
    <cellStyle name="Normal 3 4 2 2 3 2 3 2 2 2" xfId="22551"/>
    <cellStyle name="Normal 3 4 2 2 3 2 3 2 2 2 2" xfId="9295"/>
    <cellStyle name="Normal 3 4 2 2 3 2 3 2 2 2 2 2" xfId="22552"/>
    <cellStyle name="Normal 3 4 2 2 3 2 3 2 2 2 2 3" xfId="22553"/>
    <cellStyle name="Normal 3 4 2 2 3 2 3 2 2 2 3" xfId="9310"/>
    <cellStyle name="Normal 3 4 2 2 3 2 3 2 2 2 4" xfId="22554"/>
    <cellStyle name="Normal 3 4 2 2 3 2 3 2 2 3" xfId="22555"/>
    <cellStyle name="Normal 3 4 2 2 3 2 3 2 2 3 2" xfId="9324"/>
    <cellStyle name="Normal 3 4 2 2 3 2 3 2 2 3 3" xfId="22556"/>
    <cellStyle name="Normal 3 4 2 2 3 2 3 2 2 4" xfId="22557"/>
    <cellStyle name="Normal 3 4 2 2 3 2 3 2 2 5" xfId="8528"/>
    <cellStyle name="Normal 3 4 2 2 3 2 3 2 3" xfId="13869"/>
    <cellStyle name="Normal 3 4 2 2 3 2 3 2 3 2" xfId="22558"/>
    <cellStyle name="Normal 3 4 2 2 3 2 3 2 3 2 2" xfId="9364"/>
    <cellStyle name="Normal 3 4 2 2 3 2 3 2 3 2 3" xfId="22559"/>
    <cellStyle name="Normal 3 4 2 2 3 2 3 2 3 3" xfId="22560"/>
    <cellStyle name="Normal 3 4 2 2 3 2 3 2 3 4" xfId="22561"/>
    <cellStyle name="Normal 3 4 2 2 3 2 3 2 4" xfId="22562"/>
    <cellStyle name="Normal 3 4 2 2 3 2 3 2 4 2" xfId="9404"/>
    <cellStyle name="Normal 3 4 2 2 3 2 3 2 4 3" xfId="9412"/>
    <cellStyle name="Normal 3 4 2 2 3 2 3 2 5" xfId="22563"/>
    <cellStyle name="Normal 3 4 2 2 3 2 3 2 6" xfId="22564"/>
    <cellStyle name="Normal 3 4 2 2 3 2 3 3" xfId="22565"/>
    <cellStyle name="Normal 3 4 2 2 3 2 3 3 2" xfId="9187"/>
    <cellStyle name="Normal 3 4 2 2 3 2 3 3 2 2" xfId="9191"/>
    <cellStyle name="Normal 3 4 2 2 3 2 3 3 2 2 2" xfId="4487"/>
    <cellStyle name="Normal 3 4 2 2 3 2 3 3 2 2 2 2" xfId="4493"/>
    <cellStyle name="Normal 3 4 2 2 3 2 3 3 2 2 2 3" xfId="4498"/>
    <cellStyle name="Normal 3 4 2 2 3 2 3 3 2 2 3" xfId="4503"/>
    <cellStyle name="Normal 3 4 2 2 3 2 3 3 2 2 4" xfId="4507"/>
    <cellStyle name="Normal 3 4 2 2 3 2 3 3 2 3" xfId="9199"/>
    <cellStyle name="Normal 3 4 2 2 3 2 3 3 2 3 2" xfId="4522"/>
    <cellStyle name="Normal 3 4 2 2 3 2 3 3 2 3 3" xfId="4528"/>
    <cellStyle name="Normal 3 4 2 2 3 2 3 3 2 4" xfId="9205"/>
    <cellStyle name="Normal 3 4 2 2 3 2 3 3 2 5" xfId="17724"/>
    <cellStyle name="Normal 3 4 2 2 3 2 3 3 3" xfId="22567"/>
    <cellStyle name="Normal 3 4 2 2 3 2 3 3 3 2" xfId="9214"/>
    <cellStyle name="Normal 3 4 2 2 3 2 3 3 3 2 2" xfId="4574"/>
    <cellStyle name="Normal 3 4 2 2 3 2 3 3 3 2 3" xfId="11919"/>
    <cellStyle name="Normal 3 4 2 2 3 2 3 3 3 3" xfId="9220"/>
    <cellStyle name="Normal 3 4 2 2 3 2 3 3 3 4" xfId="18110"/>
    <cellStyle name="Normal 3 4 2 2 3 2 3 3 4" xfId="22570"/>
    <cellStyle name="Normal 3 4 2 2 3 2 3 3 4 2" xfId="22573"/>
    <cellStyle name="Normal 3 4 2 2 3 2 3 3 4 3" xfId="22576"/>
    <cellStyle name="Normal 3 4 2 2 3 2 3 3 5" xfId="22579"/>
    <cellStyle name="Normal 3 4 2 2 3 2 3 3 6" xfId="22581"/>
    <cellStyle name="Normal 3 4 2 2 3 2 3 4" xfId="22582"/>
    <cellStyle name="Normal 3 4 2 2 3 2 3 4 2" xfId="22584"/>
    <cellStyle name="Normal 3 4 2 2 3 2 3 4 2 2" xfId="9299"/>
    <cellStyle name="Normal 3 4 2 2 3 2 3 4 2 2 2" xfId="4684"/>
    <cellStyle name="Normal 3 4 2 2 3 2 3 4 2 2 3" xfId="9306"/>
    <cellStyle name="Normal 3 4 2 2 3 2 3 4 2 3" xfId="9314"/>
    <cellStyle name="Normal 3 4 2 2 3 2 3 4 2 4" xfId="9319"/>
    <cellStyle name="Normal 3 4 2 2 3 2 3 4 3" xfId="22586"/>
    <cellStyle name="Normal 3 4 2 2 3 2 3 4 3 2" xfId="22588"/>
    <cellStyle name="Normal 3 4 2 2 3 2 3 4 3 3" xfId="22590"/>
    <cellStyle name="Normal 3 4 2 2 3 2 3 4 4" xfId="22593"/>
    <cellStyle name="Normal 3 4 2 2 3 2 3 4 5" xfId="22596"/>
    <cellStyle name="Normal 3 4 2 2 3 2 3 5" xfId="22597"/>
    <cellStyle name="Normal 3 4 2 2 3 2 3 5 2" xfId="9361"/>
    <cellStyle name="Normal 3 4 2 2 3 2 3 5 2 2" xfId="22599"/>
    <cellStyle name="Normal 3 4 2 2 3 2 3 5 2 3" xfId="22601"/>
    <cellStyle name="Normal 3 4 2 2 3 2 3 5 3" xfId="22603"/>
    <cellStyle name="Normal 3 4 2 2 3 2 3 5 4" xfId="22606"/>
    <cellStyle name="Normal 3 4 2 2 3 2 3 6" xfId="22608"/>
    <cellStyle name="Normal 3 4 2 2 3 2 3 6 2" xfId="9410"/>
    <cellStyle name="Normal 3 4 2 2 3 2 3 6 3" xfId="9418"/>
    <cellStyle name="Normal 3 4 2 2 3 2 3 7" xfId="22610"/>
    <cellStyle name="Normal 3 4 2 2 3 2 3 8" xfId="22611"/>
    <cellStyle name="Normal 3 4 2 2 3 2 4" xfId="16640"/>
    <cellStyle name="Normal 3 4 2 2 3 2 4 2" xfId="22612"/>
    <cellStyle name="Normal 3 4 2 2 3 2 4 2 2" xfId="13887"/>
    <cellStyle name="Normal 3 4 2 2 3 2 4 2 2 2" xfId="22613"/>
    <cellStyle name="Normal 3 4 2 2 3 2 4 2 2 2 2" xfId="15491"/>
    <cellStyle name="Normal 3 4 2 2 3 2 4 2 2 2 3" xfId="15494"/>
    <cellStyle name="Normal 3 4 2 2 3 2 4 2 2 3" xfId="22614"/>
    <cellStyle name="Normal 3 4 2 2 3 2 4 2 2 4" xfId="22615"/>
    <cellStyle name="Normal 3 4 2 2 3 2 4 2 3" xfId="13889"/>
    <cellStyle name="Normal 3 4 2 2 3 2 4 2 3 2" xfId="22616"/>
    <cellStyle name="Normal 3 4 2 2 3 2 4 2 3 3" xfId="22617"/>
    <cellStyle name="Normal 3 4 2 2 3 2 4 2 4" xfId="21335"/>
    <cellStyle name="Normal 3 4 2 2 3 2 4 2 5" xfId="21342"/>
    <cellStyle name="Normal 3 4 2 2 3 2 4 3" xfId="22618"/>
    <cellStyle name="Normal 3 4 2 2 3 2 4 3 2" xfId="9118"/>
    <cellStyle name="Normal 3 4 2 2 3 2 4 3 2 2" xfId="9128"/>
    <cellStyle name="Normal 3 4 2 2 3 2 4 3 2 3" xfId="9145"/>
    <cellStyle name="Normal 3 4 2 2 3 2 4 3 3" xfId="22620"/>
    <cellStyle name="Normal 3 4 2 2 3 2 4 3 4" xfId="21353"/>
    <cellStyle name="Normal 3 4 2 2 3 2 4 4" xfId="22622"/>
    <cellStyle name="Normal 3 4 2 2 3 2 4 4 2" xfId="22625"/>
    <cellStyle name="Normal 3 4 2 2 3 2 4 4 3" xfId="22628"/>
    <cellStyle name="Normal 3 4 2 2 3 2 4 5" xfId="22630"/>
    <cellStyle name="Normal 3 4 2 2 3 2 4 6" xfId="22632"/>
    <cellStyle name="Normal 3 4 2 2 3 2 5" xfId="16642"/>
    <cellStyle name="Normal 3 4 2 2 3 2 5 2" xfId="10871"/>
    <cellStyle name="Normal 3 4 2 2 3 2 5 2 2" xfId="13897"/>
    <cellStyle name="Normal 3 4 2 2 3 2 5 2 2 2" xfId="21815"/>
    <cellStyle name="Normal 3 4 2 2 3 2 5 2 2 2 2" xfId="16363"/>
    <cellStyle name="Normal 3 4 2 2 3 2 5 2 2 2 3" xfId="16366"/>
    <cellStyle name="Normal 3 4 2 2 3 2 5 2 2 3" xfId="21819"/>
    <cellStyle name="Normal 3 4 2 2 3 2 5 2 2 4" xfId="21823"/>
    <cellStyle name="Normal 3 4 2 2 3 2 5 2 3" xfId="21825"/>
    <cellStyle name="Normal 3 4 2 2 3 2 5 2 3 2" xfId="21827"/>
    <cellStyle name="Normal 3 4 2 2 3 2 5 2 3 3" xfId="21829"/>
    <cellStyle name="Normal 3 4 2 2 3 2 5 2 4" xfId="21393"/>
    <cellStyle name="Normal 3 4 2 2 3 2 5 2 5" xfId="21396"/>
    <cellStyle name="Normal 3 4 2 2 3 2 5 3" xfId="9229"/>
    <cellStyle name="Normal 3 4 2 2 3 2 5 3 2" xfId="21832"/>
    <cellStyle name="Normal 3 4 2 2 3 2 5 3 2 2" xfId="9247"/>
    <cellStyle name="Normal 3 4 2 2 3 2 5 3 2 3" xfId="9257"/>
    <cellStyle name="Normal 3 4 2 2 3 2 5 3 3" xfId="21835"/>
    <cellStyle name="Normal 3 4 2 2 3 2 5 3 4" xfId="21839"/>
    <cellStyle name="Normal 3 4 2 2 3 2 5 4" xfId="21842"/>
    <cellStyle name="Normal 3 4 2 2 3 2 5 4 2" xfId="21845"/>
    <cellStyle name="Normal 3 4 2 2 3 2 5 4 3" xfId="21848"/>
    <cellStyle name="Normal 3 4 2 2 3 2 5 5" xfId="21851"/>
    <cellStyle name="Normal 3 4 2 2 3 2 5 6" xfId="21853"/>
    <cellStyle name="Normal 3 4 2 2 3 2 6" xfId="21855"/>
    <cellStyle name="Normal 3 4 2 2 3 2 6 2" xfId="8357"/>
    <cellStyle name="Normal 3 4 2 2 3 2 6 2 2" xfId="18280"/>
    <cellStyle name="Normal 3 4 2 2 3 2 6 2 2 2" xfId="21858"/>
    <cellStyle name="Normal 3 4 2 2 3 2 6 2 2 3" xfId="21863"/>
    <cellStyle name="Normal 3 4 2 2 3 2 6 2 3" xfId="21867"/>
    <cellStyle name="Normal 3 4 2 2 3 2 6 2 4" xfId="21413"/>
    <cellStyle name="Normal 3 4 2 2 3 2 6 3" xfId="8364"/>
    <cellStyle name="Normal 3 4 2 2 3 2 6 3 2" xfId="21872"/>
    <cellStyle name="Normal 3 4 2 2 3 2 6 3 3" xfId="9350"/>
    <cellStyle name="Normal 3 4 2 2 3 2 6 4" xfId="21874"/>
    <cellStyle name="Normal 3 4 2 2 3 2 6 5" xfId="21878"/>
    <cellStyle name="Normal 3 4 2 2 3 2 7" xfId="21881"/>
    <cellStyle name="Normal 3 4 2 2 3 2 7 2" xfId="8387"/>
    <cellStyle name="Normal 3 4 2 2 3 2 7 2 2" xfId="21883"/>
    <cellStyle name="Normal 3 4 2 2 3 2 7 2 3" xfId="21887"/>
    <cellStyle name="Normal 3 4 2 2 3 2 7 3" xfId="21890"/>
    <cellStyle name="Normal 3 4 2 2 3 2 7 4" xfId="21894"/>
    <cellStyle name="Normal 3 4 2 2 3 2 8" xfId="21896"/>
    <cellStyle name="Normal 3 4 2 2 3 2 8 2" xfId="8440"/>
    <cellStyle name="Normal 3 4 2 2 3 2 8 3" xfId="21900"/>
    <cellStyle name="Normal 3 4 2 2 3 2 9" xfId="16948"/>
    <cellStyle name="Normal 3 4 2 2 3 3" xfId="19471"/>
    <cellStyle name="Normal 3 4 2 2 3 3 2" xfId="22633"/>
    <cellStyle name="Normal 3 4 2 2 3 3 2 2" xfId="22634"/>
    <cellStyle name="Normal 3 4 2 2 3 3 2 2 2" xfId="22636"/>
    <cellStyle name="Normal 3 4 2 2 3 3 2 2 2 2" xfId="22637"/>
    <cellStyle name="Normal 3 4 2 2 3 3 2 2 2 2 2" xfId="22638"/>
    <cellStyle name="Normal 3 4 2 2 3 3 2 2 2 2 2 2" xfId="22639"/>
    <cellStyle name="Normal 3 4 2 2 3 3 2 2 2 2 2 3" xfId="22640"/>
    <cellStyle name="Normal 3 4 2 2 3 3 2 2 2 2 3" xfId="22641"/>
    <cellStyle name="Normal 3 4 2 2 3 3 2 2 2 2 4" xfId="9612"/>
    <cellStyle name="Normal 3 4 2 2 3 3 2 2 2 3" xfId="22642"/>
    <cellStyle name="Normal 3 4 2 2 3 3 2 2 2 3 2" xfId="22643"/>
    <cellStyle name="Normal 3 4 2 2 3 3 2 2 2 3 3" xfId="22644"/>
    <cellStyle name="Normal 3 4 2 2 3 3 2 2 2 4" xfId="22645"/>
    <cellStyle name="Normal 3 4 2 2 3 3 2 2 2 5" xfId="22646"/>
    <cellStyle name="Normal 3 4 2 2 3 3 2 2 3" xfId="22647"/>
    <cellStyle name="Normal 3 4 2 2 3 3 2 2 3 2" xfId="22648"/>
    <cellStyle name="Normal 3 4 2 2 3 3 2 2 3 2 2" xfId="22649"/>
    <cellStyle name="Normal 3 4 2 2 3 3 2 2 3 2 3" xfId="22650"/>
    <cellStyle name="Normal 3 4 2 2 3 3 2 2 3 3" xfId="22651"/>
    <cellStyle name="Normal 3 4 2 2 3 3 2 2 3 4" xfId="22652"/>
    <cellStyle name="Normal 3 4 2 2 3 3 2 2 4" xfId="22653"/>
    <cellStyle name="Normal 3 4 2 2 3 3 2 2 4 2" xfId="21027"/>
    <cellStyle name="Normal 3 4 2 2 3 3 2 2 4 3" xfId="21034"/>
    <cellStyle name="Normal 3 4 2 2 3 3 2 2 5" xfId="22654"/>
    <cellStyle name="Normal 3 4 2 2 3 3 2 2 6" xfId="22655"/>
    <cellStyle name="Normal 3 4 2 2 3 3 2 3" xfId="22656"/>
    <cellStyle name="Normal 3 4 2 2 3 3 2 3 2" xfId="22658"/>
    <cellStyle name="Normal 3 4 2 2 3 3 2 3 2 2" xfId="22660"/>
    <cellStyle name="Normal 3 4 2 2 3 3 2 3 2 2 2" xfId="22662"/>
    <cellStyle name="Normal 3 4 2 2 3 3 2 3 2 2 2 2" xfId="22663"/>
    <cellStyle name="Normal 3 4 2 2 3 3 2 3 2 2 2 3" xfId="22664"/>
    <cellStyle name="Normal 3 4 2 2 3 3 2 3 2 2 3" xfId="22666"/>
    <cellStyle name="Normal 3 4 2 2 3 3 2 3 2 2 4" xfId="2951"/>
    <cellStyle name="Normal 3 4 2 2 3 3 2 3 2 3" xfId="22668"/>
    <cellStyle name="Normal 3 4 2 2 3 3 2 3 2 3 2" xfId="22669"/>
    <cellStyle name="Normal 3 4 2 2 3 3 2 3 2 3 3" xfId="22670"/>
    <cellStyle name="Normal 3 4 2 2 3 3 2 3 2 4" xfId="22672"/>
    <cellStyle name="Normal 3 4 2 2 3 3 2 3 2 5" xfId="22673"/>
    <cellStyle name="Normal 3 4 2 2 3 3 2 3 3" xfId="22675"/>
    <cellStyle name="Normal 3 4 2 2 3 3 2 3 3 2" xfId="22677"/>
    <cellStyle name="Normal 3 4 2 2 3 3 2 3 3 2 2" xfId="22678"/>
    <cellStyle name="Normal 3 4 2 2 3 3 2 3 3 2 3" xfId="22679"/>
    <cellStyle name="Normal 3 4 2 2 3 3 2 3 3 3" xfId="22681"/>
    <cellStyle name="Normal 3 4 2 2 3 3 2 3 3 4" xfId="22682"/>
    <cellStyle name="Normal 3 4 2 2 3 3 2 3 4" xfId="22685"/>
    <cellStyle name="Normal 3 4 2 2 3 3 2 3 4 2" xfId="21176"/>
    <cellStyle name="Normal 3 4 2 2 3 3 2 3 4 3" xfId="21183"/>
    <cellStyle name="Normal 3 4 2 2 3 3 2 3 5" xfId="22688"/>
    <cellStyle name="Normal 3 4 2 2 3 3 2 3 6" xfId="22690"/>
    <cellStyle name="Normal 3 4 2 2 3 3 2 4" xfId="22691"/>
    <cellStyle name="Normal 3 4 2 2 3 3 2 4 2" xfId="22693"/>
    <cellStyle name="Normal 3 4 2 2 3 3 2 4 2 2" xfId="22695"/>
    <cellStyle name="Normal 3 4 2 2 3 3 2 4 2 2 2" xfId="8875"/>
    <cellStyle name="Normal 3 4 2 2 3 3 2 4 2 2 3" xfId="8880"/>
    <cellStyle name="Normal 3 4 2 2 3 3 2 4 2 3" xfId="22697"/>
    <cellStyle name="Normal 3 4 2 2 3 3 2 4 2 4" xfId="15667"/>
    <cellStyle name="Normal 3 4 2 2 3 3 2 4 3" xfId="22699"/>
    <cellStyle name="Normal 3 4 2 2 3 3 2 4 3 2" xfId="22701"/>
    <cellStyle name="Normal 3 4 2 2 3 3 2 4 3 3" xfId="22703"/>
    <cellStyle name="Normal 3 4 2 2 3 3 2 4 4" xfId="22706"/>
    <cellStyle name="Normal 3 4 2 2 3 3 2 4 5" xfId="22709"/>
    <cellStyle name="Normal 3 4 2 2 3 3 2 5" xfId="22710"/>
    <cellStyle name="Normal 3 4 2 2 3 3 2 5 2" xfId="22712"/>
    <cellStyle name="Normal 3 4 2 2 3 3 2 5 2 2" xfId="22714"/>
    <cellStyle name="Normal 3 4 2 2 3 3 2 5 2 3" xfId="22716"/>
    <cellStyle name="Normal 3 4 2 2 3 3 2 5 3" xfId="22718"/>
    <cellStyle name="Normal 3 4 2 2 3 3 2 5 4" xfId="22721"/>
    <cellStyle name="Normal 3 4 2 2 3 3 2 6" xfId="22723"/>
    <cellStyle name="Normal 3 4 2 2 3 3 2 6 2" xfId="17292"/>
    <cellStyle name="Normal 3 4 2 2 3 3 2 6 3" xfId="22725"/>
    <cellStyle name="Normal 3 4 2 2 3 3 2 7" xfId="22727"/>
    <cellStyle name="Normal 3 4 2 2 3 3 2 8" xfId="22728"/>
    <cellStyle name="Normal 3 4 2 2 3 3 3" xfId="22729"/>
    <cellStyle name="Normal 3 4 2 2 3 3 3 2" xfId="22730"/>
    <cellStyle name="Normal 3 4 2 2 3 3 3 2 2" xfId="8641"/>
    <cellStyle name="Normal 3 4 2 2 3 3 3 2 2 2" xfId="22732"/>
    <cellStyle name="Normal 3 4 2 2 3 3 3 2 2 2 2" xfId="22734"/>
    <cellStyle name="Normal 3 4 2 2 3 3 3 2 2 2 3" xfId="22736"/>
    <cellStyle name="Normal 3 4 2 2 3 3 3 2 2 3" xfId="22738"/>
    <cellStyle name="Normal 3 4 2 2 3 3 3 2 2 4" xfId="19687"/>
    <cellStyle name="Normal 3 4 2 2 3 3 3 2 3" xfId="22739"/>
    <cellStyle name="Normal 3 4 2 2 3 3 3 2 3 2" xfId="22741"/>
    <cellStyle name="Normal 3 4 2 2 3 3 3 2 3 3" xfId="22743"/>
    <cellStyle name="Normal 3 4 2 2 3 3 3 2 4" xfId="22744"/>
    <cellStyle name="Normal 3 4 2 2 3 3 3 2 5" xfId="22745"/>
    <cellStyle name="Normal 3 4 2 2 3 3 3 3" xfId="22746"/>
    <cellStyle name="Normal 3 4 2 2 3 3 3 3 2" xfId="22748"/>
    <cellStyle name="Normal 3 4 2 2 3 3 3 3 2 2" xfId="21403"/>
    <cellStyle name="Normal 3 4 2 2 3 3 3 3 2 3" xfId="22751"/>
    <cellStyle name="Normal 3 4 2 2 3 3 3 3 3" xfId="22753"/>
    <cellStyle name="Normal 3 4 2 2 3 3 3 3 4" xfId="22756"/>
    <cellStyle name="Normal 3 4 2 2 3 3 3 4" xfId="22757"/>
    <cellStyle name="Normal 3 4 2 2 3 3 3 4 2" xfId="22759"/>
    <cellStyle name="Normal 3 4 2 2 3 3 3 4 3" xfId="22761"/>
    <cellStyle name="Normal 3 4 2 2 3 3 3 5" xfId="22762"/>
    <cellStyle name="Normal 3 4 2 2 3 3 3 6" xfId="22763"/>
    <cellStyle name="Normal 3 4 2 2 3 3 4" xfId="22765"/>
    <cellStyle name="Normal 3 4 2 2 3 3 4 2" xfId="22767"/>
    <cellStyle name="Normal 3 4 2 2 3 3 4 2 2" xfId="22770"/>
    <cellStyle name="Normal 3 4 2 2 3 3 4 2 2 2" xfId="22772"/>
    <cellStyle name="Normal 3 4 2 2 3 3 4 2 2 2 2" xfId="22773"/>
    <cellStyle name="Normal 3 4 2 2 3 3 4 2 2 2 3" xfId="22774"/>
    <cellStyle name="Normal 3 4 2 2 3 3 4 2 2 3" xfId="22776"/>
    <cellStyle name="Normal 3 4 2 2 3 3 4 2 2 4" xfId="16792"/>
    <cellStyle name="Normal 3 4 2 2 3 3 4 2 3" xfId="22778"/>
    <cellStyle name="Normal 3 4 2 2 3 3 4 2 3 2" xfId="22779"/>
    <cellStyle name="Normal 3 4 2 2 3 3 4 2 3 3" xfId="22780"/>
    <cellStyle name="Normal 3 4 2 2 3 3 4 2 4" xfId="21475"/>
    <cellStyle name="Normal 3 4 2 2 3 3 4 2 5" xfId="21477"/>
    <cellStyle name="Normal 3 4 2 2 3 3 4 3" xfId="22782"/>
    <cellStyle name="Normal 3 4 2 2 3 3 4 3 2" xfId="22785"/>
    <cellStyle name="Normal 3 4 2 2 3 3 4 3 2 2" xfId="21653"/>
    <cellStyle name="Normal 3 4 2 2 3 3 4 3 2 3" xfId="22787"/>
    <cellStyle name="Normal 3 4 2 2 3 3 4 3 3" xfId="22790"/>
    <cellStyle name="Normal 3 4 2 2 3 3 4 3 4" xfId="22793"/>
    <cellStyle name="Normal 3 4 2 2 3 3 4 4" xfId="9124"/>
    <cellStyle name="Normal 3 4 2 2 3 3 4 4 2" xfId="9135"/>
    <cellStyle name="Normal 3 4 2 2 3 3 4 4 3" xfId="9152"/>
    <cellStyle name="Normal 3 4 2 2 3 3 4 5" xfId="9163"/>
    <cellStyle name="Normal 3 4 2 2 3 3 4 6" xfId="9177"/>
    <cellStyle name="Normal 3 4 2 2 3 3 5" xfId="21904"/>
    <cellStyle name="Normal 3 4 2 2 3 3 5 2" xfId="10895"/>
    <cellStyle name="Normal 3 4 2 2 3 3 5 2 2" xfId="21907"/>
    <cellStyle name="Normal 3 4 2 2 3 3 5 2 2 2" xfId="21909"/>
    <cellStyle name="Normal 3 4 2 2 3 3 5 2 2 3" xfId="3319"/>
    <cellStyle name="Normal 3 4 2 2 3 3 5 2 3" xfId="21912"/>
    <cellStyle name="Normal 3 4 2 2 3 3 5 2 4" xfId="21502"/>
    <cellStyle name="Normal 3 4 2 2 3 3 5 3" xfId="21915"/>
    <cellStyle name="Normal 3 4 2 2 3 3 5 3 2" xfId="4411"/>
    <cellStyle name="Normal 3 4 2 2 3 3 5 3 3" xfId="4420"/>
    <cellStyle name="Normal 3 4 2 2 3 3 5 4" xfId="9194"/>
    <cellStyle name="Normal 3 4 2 2 3 3 5 5" xfId="9201"/>
    <cellStyle name="Normal 3 4 2 2 3 3 6" xfId="21918"/>
    <cellStyle name="Normal 3 4 2 2 3 3 6 2" xfId="21921"/>
    <cellStyle name="Normal 3 4 2 2 3 3 6 2 2" xfId="16020"/>
    <cellStyle name="Normal 3 4 2 2 3 3 6 2 3" xfId="21924"/>
    <cellStyle name="Normal 3 4 2 2 3 3 6 3" xfId="21927"/>
    <cellStyle name="Normal 3 4 2 2 3 3 6 4" xfId="9216"/>
    <cellStyle name="Normal 3 4 2 2 3 3 7" xfId="14147"/>
    <cellStyle name="Normal 3 4 2 2 3 3 7 2" xfId="14150"/>
    <cellStyle name="Normal 3 4 2 2 3 3 7 3" xfId="14190"/>
    <cellStyle name="Normal 3 4 2 2 3 3 8" xfId="14260"/>
    <cellStyle name="Normal 3 4 2 2 3 3 9" xfId="14311"/>
    <cellStyle name="Normal 3 4 2 2 3 4" xfId="19473"/>
    <cellStyle name="Normal 3 4 2 2 3 4 2" xfId="22139"/>
    <cellStyle name="Normal 3 4 2 2 3 4 2 2" xfId="22794"/>
    <cellStyle name="Normal 3 4 2 2 3 4 2 2 2" xfId="19871"/>
    <cellStyle name="Normal 3 4 2 2 3 4 2 2 2 2" xfId="22795"/>
    <cellStyle name="Normal 3 4 2 2 3 4 2 2 2 2 2" xfId="22796"/>
    <cellStyle name="Normal 3 4 2 2 3 4 2 2 2 2 3" xfId="22797"/>
    <cellStyle name="Normal 3 4 2 2 3 4 2 2 2 3" xfId="12225"/>
    <cellStyle name="Normal 3 4 2 2 3 4 2 2 2 4" xfId="3876"/>
    <cellStyle name="Normal 3 4 2 2 3 4 2 2 3" xfId="22798"/>
    <cellStyle name="Normal 3 4 2 2 3 4 2 2 3 2" xfId="22102"/>
    <cellStyle name="Normal 3 4 2 2 3 4 2 2 3 3" xfId="12237"/>
    <cellStyle name="Normal 3 4 2 2 3 4 2 2 4" xfId="22799"/>
    <cellStyle name="Normal 3 4 2 2 3 4 2 2 5" xfId="22800"/>
    <cellStyle name="Normal 3 4 2 2 3 4 2 3" xfId="22801"/>
    <cellStyle name="Normal 3 4 2 2 3 4 2 3 2" xfId="9610"/>
    <cellStyle name="Normal 3 4 2 2 3 4 2 3 2 2" xfId="22803"/>
    <cellStyle name="Normal 3 4 2 2 3 4 2 3 2 3" xfId="3597"/>
    <cellStyle name="Normal 3 4 2 2 3 4 2 3 3" xfId="22805"/>
    <cellStyle name="Normal 3 4 2 2 3 4 2 3 4" xfId="22807"/>
    <cellStyle name="Normal 3 4 2 2 3 4 2 4" xfId="22808"/>
    <cellStyle name="Normal 3 4 2 2 3 4 2 4 2" xfId="22810"/>
    <cellStyle name="Normal 3 4 2 2 3 4 2 4 3" xfId="22812"/>
    <cellStyle name="Normal 3 4 2 2 3 4 2 5" xfId="22813"/>
    <cellStyle name="Normal 3 4 2 2 3 4 2 6" xfId="22814"/>
    <cellStyle name="Normal 3 4 2 2 3 4 3" xfId="22815"/>
    <cellStyle name="Normal 3 4 2 2 3 4 3 2" xfId="22816"/>
    <cellStyle name="Normal 3 4 2 2 3 4 3 2 2" xfId="13962"/>
    <cellStyle name="Normal 3 4 2 2 3 4 3 2 2 2" xfId="22817"/>
    <cellStyle name="Normal 3 4 2 2 3 4 3 2 2 2 2" xfId="17227"/>
    <cellStyle name="Normal 3 4 2 2 3 4 3 2 2 2 3" xfId="22819"/>
    <cellStyle name="Normal 3 4 2 2 3 4 3 2 2 3" xfId="12292"/>
    <cellStyle name="Normal 3 4 2 2 3 4 3 2 2 4" xfId="4379"/>
    <cellStyle name="Normal 3 4 2 2 3 4 3 2 3" xfId="22820"/>
    <cellStyle name="Normal 3 4 2 2 3 4 3 2 3 2" xfId="22822"/>
    <cellStyle name="Normal 3 4 2 2 3 4 3 2 3 3" xfId="10541"/>
    <cellStyle name="Normal 3 4 2 2 3 4 3 2 4" xfId="22823"/>
    <cellStyle name="Normal 3 4 2 2 3 4 3 2 5" xfId="22824"/>
    <cellStyle name="Normal 3 4 2 2 3 4 3 3" xfId="22825"/>
    <cellStyle name="Normal 3 4 2 2 3 4 3 3 2" xfId="22827"/>
    <cellStyle name="Normal 3 4 2 2 3 4 3 3 2 2" xfId="22830"/>
    <cellStyle name="Normal 3 4 2 2 3 4 3 3 2 3" xfId="9723"/>
    <cellStyle name="Normal 3 4 2 2 3 4 3 3 3" xfId="22832"/>
    <cellStyle name="Normal 3 4 2 2 3 4 3 3 4" xfId="22834"/>
    <cellStyle name="Normal 3 4 2 2 3 4 3 4" xfId="22835"/>
    <cellStyle name="Normal 3 4 2 2 3 4 3 4 2" xfId="22837"/>
    <cellStyle name="Normal 3 4 2 2 3 4 3 4 3" xfId="22839"/>
    <cellStyle name="Normal 3 4 2 2 3 4 3 5" xfId="22840"/>
    <cellStyle name="Normal 3 4 2 2 3 4 3 6" xfId="22841"/>
    <cellStyle name="Normal 3 4 2 2 3 4 4" xfId="22843"/>
    <cellStyle name="Normal 3 4 2 2 3 4 4 2" xfId="22845"/>
    <cellStyle name="Normal 3 4 2 2 3 4 4 2 2" xfId="22848"/>
    <cellStyle name="Normal 3 4 2 2 3 4 4 2 2 2" xfId="22850"/>
    <cellStyle name="Normal 3 4 2 2 3 4 4 2 2 3" xfId="6544"/>
    <cellStyle name="Normal 3 4 2 2 3 4 4 2 3" xfId="22852"/>
    <cellStyle name="Normal 3 4 2 2 3 4 4 2 4" xfId="22854"/>
    <cellStyle name="Normal 3 4 2 2 3 4 4 3" xfId="22856"/>
    <cellStyle name="Normal 3 4 2 2 3 4 4 3 2" xfId="22859"/>
    <cellStyle name="Normal 3 4 2 2 3 4 4 3 3" xfId="22862"/>
    <cellStyle name="Normal 3 4 2 2 3 4 4 4" xfId="9239"/>
    <cellStyle name="Normal 3 4 2 2 3 4 4 5" xfId="9270"/>
    <cellStyle name="Normal 3 4 2 2 3 4 5" xfId="21931"/>
    <cellStyle name="Normal 3 4 2 2 3 4 5 2" xfId="21934"/>
    <cellStyle name="Normal 3 4 2 2 3 4 5 2 2" xfId="21937"/>
    <cellStyle name="Normal 3 4 2 2 3 4 5 2 3" xfId="21941"/>
    <cellStyle name="Normal 3 4 2 2 3 4 5 3" xfId="21945"/>
    <cellStyle name="Normal 3 4 2 2 3 4 5 4" xfId="9302"/>
    <cellStyle name="Normal 3 4 2 2 3 4 6" xfId="21948"/>
    <cellStyle name="Normal 3 4 2 2 3 4 6 2" xfId="21951"/>
    <cellStyle name="Normal 3 4 2 2 3 4 6 3" xfId="21958"/>
    <cellStyle name="Normal 3 4 2 2 3 4 7" xfId="14375"/>
    <cellStyle name="Normal 3 4 2 2 3 4 8" xfId="14379"/>
    <cellStyle name="Normal 3 4 2 2 3 5" xfId="22863"/>
    <cellStyle name="Normal 3 4 2 2 3 5 2" xfId="22864"/>
    <cellStyle name="Normal 3 4 2 2 3 5 2 2" xfId="22865"/>
    <cellStyle name="Normal 3 4 2 2 3 5 2 2 2" xfId="22866"/>
    <cellStyle name="Normal 3 4 2 2 3 5 2 2 2 2" xfId="21389"/>
    <cellStyle name="Normal 3 4 2 2 3 5 2 2 2 3" xfId="21391"/>
    <cellStyle name="Normal 3 4 2 2 3 5 2 2 3" xfId="22867"/>
    <cellStyle name="Normal 3 4 2 2 3 5 2 2 4" xfId="22868"/>
    <cellStyle name="Normal 3 4 2 2 3 5 2 3" xfId="22869"/>
    <cellStyle name="Normal 3 4 2 2 3 5 2 3 2" xfId="22871"/>
    <cellStyle name="Normal 3 4 2 2 3 5 2 3 3" xfId="22873"/>
    <cellStyle name="Normal 3 4 2 2 3 5 2 4" xfId="22874"/>
    <cellStyle name="Normal 3 4 2 2 3 5 2 5" xfId="22875"/>
    <cellStyle name="Normal 3 4 2 2 3 5 3" xfId="22876"/>
    <cellStyle name="Normal 3 4 2 2 3 5 3 2" xfId="22877"/>
    <cellStyle name="Normal 3 4 2 2 3 5 3 2 2" xfId="22878"/>
    <cellStyle name="Normal 3 4 2 2 3 5 3 2 3" xfId="22879"/>
    <cellStyle name="Normal 3 4 2 2 3 5 3 3" xfId="22880"/>
    <cellStyle name="Normal 3 4 2 2 3 5 3 4" xfId="22881"/>
    <cellStyle name="Normal 3 4 2 2 3 5 4" xfId="22883"/>
    <cellStyle name="Normal 3 4 2 2 3 5 4 2" xfId="22885"/>
    <cellStyle name="Normal 3 4 2 2 3 5 4 3" xfId="22887"/>
    <cellStyle name="Normal 3 4 2 2 3 5 5" xfId="21961"/>
    <cellStyle name="Normal 3 4 2 2 3 5 6" xfId="21970"/>
    <cellStyle name="Normal 3 4 2 2 3 6" xfId="22829"/>
    <cellStyle name="Normal 3 4 2 2 3 6 2" xfId="22889"/>
    <cellStyle name="Normal 3 4 2 2 3 6 2 2" xfId="22890"/>
    <cellStyle name="Normal 3 4 2 2 3 6 2 2 2" xfId="22891"/>
    <cellStyle name="Normal 3 4 2 2 3 6 2 2 2 2" xfId="21641"/>
    <cellStyle name="Normal 3 4 2 2 3 6 2 2 2 3" xfId="21643"/>
    <cellStyle name="Normal 3 4 2 2 3 6 2 2 3" xfId="22892"/>
    <cellStyle name="Normal 3 4 2 2 3 6 2 2 4" xfId="22893"/>
    <cellStyle name="Normal 3 4 2 2 3 6 2 3" xfId="22894"/>
    <cellStyle name="Normal 3 4 2 2 3 6 2 3 2" xfId="22896"/>
    <cellStyle name="Normal 3 4 2 2 3 6 2 3 3" xfId="22897"/>
    <cellStyle name="Normal 3 4 2 2 3 6 2 4" xfId="22898"/>
    <cellStyle name="Normal 3 4 2 2 3 6 2 5" xfId="22899"/>
    <cellStyle name="Normal 3 4 2 2 3 6 3" xfId="22900"/>
    <cellStyle name="Normal 3 4 2 2 3 6 3 2" xfId="22901"/>
    <cellStyle name="Normal 3 4 2 2 3 6 3 2 2" xfId="22902"/>
    <cellStyle name="Normal 3 4 2 2 3 6 3 2 3" xfId="22903"/>
    <cellStyle name="Normal 3 4 2 2 3 6 3 3" xfId="22904"/>
    <cellStyle name="Normal 3 4 2 2 3 6 3 4" xfId="22905"/>
    <cellStyle name="Normal 3 4 2 2 3 6 4" xfId="22907"/>
    <cellStyle name="Normal 3 4 2 2 3 6 4 2" xfId="22909"/>
    <cellStyle name="Normal 3 4 2 2 3 6 4 3" xfId="22911"/>
    <cellStyle name="Normal 3 4 2 2 3 6 5" xfId="21976"/>
    <cellStyle name="Normal 3 4 2 2 3 6 6" xfId="5092"/>
    <cellStyle name="Normal 3 4 2 2 3 7" xfId="9722"/>
    <cellStyle name="Normal 3 4 2 2 3 7 2" xfId="12306"/>
    <cellStyle name="Normal 3 4 2 2 3 7 2 2" xfId="22912"/>
    <cellStyle name="Normal 3 4 2 2 3 7 2 2 2" xfId="3840"/>
    <cellStyle name="Normal 3 4 2 2 3 7 2 2 3" xfId="6218"/>
    <cellStyle name="Normal 3 4 2 2 3 7 2 3" xfId="22913"/>
    <cellStyle name="Normal 3 4 2 2 3 7 2 4" xfId="10006"/>
    <cellStyle name="Normal 3 4 2 2 3 7 3" xfId="12308"/>
    <cellStyle name="Normal 3 4 2 2 3 7 3 2" xfId="22914"/>
    <cellStyle name="Normal 3 4 2 2 3 7 3 3" xfId="22915"/>
    <cellStyle name="Normal 3 4 2 2 3 7 4" xfId="22918"/>
    <cellStyle name="Normal 3 4 2 2 3 7 5" xfId="21982"/>
    <cellStyle name="Normal 3 4 2 2 3 8" xfId="697"/>
    <cellStyle name="Normal 3 4 2 2 3 8 2" xfId="22919"/>
    <cellStyle name="Normal 3 4 2 2 3 8 2 2" xfId="22920"/>
    <cellStyle name="Normal 3 4 2 2 3 8 2 3" xfId="22921"/>
    <cellStyle name="Normal 3 4 2 2 3 8 3" xfId="22922"/>
    <cellStyle name="Normal 3 4 2 2 3 8 4" xfId="22923"/>
    <cellStyle name="Normal 3 4 2 2 3 9" xfId="4401"/>
    <cellStyle name="Normal 3 4 2 2 3 9 2" xfId="22924"/>
    <cellStyle name="Normal 3 4 2 2 3 9 3" xfId="22925"/>
    <cellStyle name="Normal 3 4 2 3" xfId="12846"/>
    <cellStyle name="Normal 3 4 2 4" xfId="12848"/>
    <cellStyle name="Normal 3 4 2 4 10" xfId="22926"/>
    <cellStyle name="Normal 3 4 2 4 2" xfId="21192"/>
    <cellStyle name="Normal 3 4 2 4 2 2" xfId="19594"/>
    <cellStyle name="Normal 3 4 2 4 2 2 2" xfId="22927"/>
    <cellStyle name="Normal 3 4 2 4 2 2 2 2" xfId="22928"/>
    <cellStyle name="Normal 3 4 2 4 2 2 2 2 2" xfId="22929"/>
    <cellStyle name="Normal 3 4 2 4 2 2 2 2 2 2" xfId="22930"/>
    <cellStyle name="Normal 3 4 2 4 2 2 2 2 2 2 2" xfId="22931"/>
    <cellStyle name="Normal 3 4 2 4 2 2 2 2 2 2 3" xfId="11692"/>
    <cellStyle name="Normal 3 4 2 4 2 2 2 2 2 3" xfId="5312"/>
    <cellStyle name="Normal 3 4 2 4 2 2 2 2 2 4" xfId="18033"/>
    <cellStyle name="Normal 3 4 2 4 2 2 2 2 3" xfId="22932"/>
    <cellStyle name="Normal 3 4 2 4 2 2 2 2 3 2" xfId="22933"/>
    <cellStyle name="Normal 3 4 2 4 2 2 2 2 3 3" xfId="22934"/>
    <cellStyle name="Normal 3 4 2 4 2 2 2 2 4" xfId="18235"/>
    <cellStyle name="Normal 3 4 2 4 2 2 2 2 5" xfId="18239"/>
    <cellStyle name="Normal 3 4 2 4 2 2 2 3" xfId="22935"/>
    <cellStyle name="Normal 3 4 2 4 2 2 2 3 2" xfId="13626"/>
    <cellStyle name="Normal 3 4 2 4 2 2 2 3 2 2" xfId="42"/>
    <cellStyle name="Normal 3 4 2 4 2 2 2 3 2 3" xfId="13638"/>
    <cellStyle name="Normal 3 4 2 4 2 2 2 3 3" xfId="13653"/>
    <cellStyle name="Normal 3 4 2 4 2 2 2 3 4" xfId="13676"/>
    <cellStyle name="Normal 3 4 2 4 2 2 2 4" xfId="22936"/>
    <cellStyle name="Normal 3 4 2 4 2 2 2 4 2" xfId="13731"/>
    <cellStyle name="Normal 3 4 2 4 2 2 2 4 3" xfId="13746"/>
    <cellStyle name="Normal 3 4 2 4 2 2 2 5" xfId="22937"/>
    <cellStyle name="Normal 3 4 2 4 2 2 2 6" xfId="22939"/>
    <cellStyle name="Normal 3 4 2 4 2 2 3" xfId="22940"/>
    <cellStyle name="Normal 3 4 2 4 2 2 3 2" xfId="22941"/>
    <cellStyle name="Normal 3 4 2 4 2 2 3 2 2" xfId="22942"/>
    <cellStyle name="Normal 3 4 2 4 2 2 3 2 2 2" xfId="22943"/>
    <cellStyle name="Normal 3 4 2 4 2 2 3 2 2 2 2" xfId="22944"/>
    <cellStyle name="Normal 3 4 2 4 2 2 3 2 2 2 3" xfId="22945"/>
    <cellStyle name="Normal 3 4 2 4 2 2 3 2 2 3" xfId="6869"/>
    <cellStyle name="Normal 3 4 2 4 2 2 3 2 2 4" xfId="18055"/>
    <cellStyle name="Normal 3 4 2 4 2 2 3 2 3" xfId="22946"/>
    <cellStyle name="Normal 3 4 2 4 2 2 3 2 3 2" xfId="22947"/>
    <cellStyle name="Normal 3 4 2 4 2 2 3 2 3 3" xfId="22948"/>
    <cellStyle name="Normal 3 4 2 4 2 2 3 2 4" xfId="6889"/>
    <cellStyle name="Normal 3 4 2 4 2 2 3 2 5" xfId="4984"/>
    <cellStyle name="Normal 3 4 2 4 2 2 3 3" xfId="22950"/>
    <cellStyle name="Normal 3 4 2 4 2 2 3 3 2" xfId="22951"/>
    <cellStyle name="Normal 3 4 2 4 2 2 3 3 2 2" xfId="22952"/>
    <cellStyle name="Normal 3 4 2 4 2 2 3 3 2 3" xfId="22953"/>
    <cellStyle name="Normal 3 4 2 4 2 2 3 3 3" xfId="22954"/>
    <cellStyle name="Normal 3 4 2 4 2 2 3 3 4" xfId="22955"/>
    <cellStyle name="Normal 3 4 2 4 2 2 3 4" xfId="22957"/>
    <cellStyle name="Normal 3 4 2 4 2 2 3 4 2" xfId="22958"/>
    <cellStyle name="Normal 3 4 2 4 2 2 3 4 3" xfId="22959"/>
    <cellStyle name="Normal 3 4 2 4 2 2 3 5" xfId="22960"/>
    <cellStyle name="Normal 3 4 2 4 2 2 3 6" xfId="22961"/>
    <cellStyle name="Normal 3 4 2 4 2 2 4" xfId="22962"/>
    <cellStyle name="Normal 3 4 2 4 2 2 4 2" xfId="22963"/>
    <cellStyle name="Normal 3 4 2 4 2 2 4 2 2" xfId="22964"/>
    <cellStyle name="Normal 3 4 2 4 2 2 4 2 2 2" xfId="16778"/>
    <cellStyle name="Normal 3 4 2 4 2 2 4 2 2 3" xfId="22965"/>
    <cellStyle name="Normal 3 4 2 4 2 2 4 2 3" xfId="22966"/>
    <cellStyle name="Normal 3 4 2 4 2 2 4 2 4" xfId="7870"/>
    <cellStyle name="Normal 3 4 2 4 2 2 4 3" xfId="22967"/>
    <cellStyle name="Normal 3 4 2 4 2 2 4 3 2" xfId="22968"/>
    <cellStyle name="Normal 3 4 2 4 2 2 4 3 3" xfId="22969"/>
    <cellStyle name="Normal 3 4 2 4 2 2 4 4" xfId="22970"/>
    <cellStyle name="Normal 3 4 2 4 2 2 4 5" xfId="22971"/>
    <cellStyle name="Normal 3 4 2 4 2 2 5" xfId="22972"/>
    <cellStyle name="Normal 3 4 2 4 2 2 5 2" xfId="22973"/>
    <cellStyle name="Normal 3 4 2 4 2 2 5 2 2" xfId="8724"/>
    <cellStyle name="Normal 3 4 2 4 2 2 5 2 3" xfId="8729"/>
    <cellStyle name="Normal 3 4 2 4 2 2 5 3" xfId="22974"/>
    <cellStyle name="Normal 3 4 2 4 2 2 5 4" xfId="22975"/>
    <cellStyle name="Normal 3 4 2 4 2 2 6" xfId="22976"/>
    <cellStyle name="Normal 3 4 2 4 2 2 6 2" xfId="22978"/>
    <cellStyle name="Normal 3 4 2 4 2 2 6 3" xfId="22979"/>
    <cellStyle name="Normal 3 4 2 4 2 2 7" xfId="22980"/>
    <cellStyle name="Normal 3 4 2 4 2 2 8" xfId="22981"/>
    <cellStyle name="Normal 3 4 2 4 2 3" xfId="120"/>
    <cellStyle name="Normal 3 4 2 4 2 3 2" xfId="604"/>
    <cellStyle name="Normal 3 4 2 4 2 3 2 2" xfId="1894"/>
    <cellStyle name="Normal 3 4 2 4 2 3 2 2 2" xfId="1905"/>
    <cellStyle name="Normal 3 4 2 4 2 3 2 2 2 2" xfId="22982"/>
    <cellStyle name="Normal 3 4 2 4 2 3 2 2 2 3" xfId="22983"/>
    <cellStyle name="Normal 3 4 2 4 2 3 2 2 3" xfId="1922"/>
    <cellStyle name="Normal 3 4 2 4 2 3 2 2 4" xfId="18309"/>
    <cellStyle name="Normal 3 4 2 4 2 3 2 3" xfId="1933"/>
    <cellStyle name="Normal 3 4 2 4 2 3 2 3 2" xfId="13956"/>
    <cellStyle name="Normal 3 4 2 4 2 3 2 3 3" xfId="13974"/>
    <cellStyle name="Normal 3 4 2 4 2 3 2 4" xfId="1942"/>
    <cellStyle name="Normal 3 4 2 4 2 3 2 5" xfId="101"/>
    <cellStyle name="Normal 3 4 2 4 2 3 3" xfId="1969"/>
    <cellStyle name="Normal 3 4 2 4 2 3 3 2" xfId="1954"/>
    <cellStyle name="Normal 3 4 2 4 2 3 3 2 2" xfId="22984"/>
    <cellStyle name="Normal 3 4 2 4 2 3 3 2 3" xfId="22985"/>
    <cellStyle name="Normal 3 4 2 4 2 3 3 3" xfId="6"/>
    <cellStyle name="Normal 3 4 2 4 2 3 3 4" xfId="19914"/>
    <cellStyle name="Normal 3 4 2 4 2 3 4" xfId="1977"/>
    <cellStyle name="Normal 3 4 2 4 2 3 4 2" xfId="22986"/>
    <cellStyle name="Normal 3 4 2 4 2 3 4 3" xfId="22987"/>
    <cellStyle name="Normal 3 4 2 4 2 3 5" xfId="1985"/>
    <cellStyle name="Normal 3 4 2 4 2 3 6" xfId="20436"/>
    <cellStyle name="Normal 3 4 2 4 2 4" xfId="441"/>
    <cellStyle name="Normal 3 4 2 4 2 4 2" xfId="16943"/>
    <cellStyle name="Normal 3 4 2 4 2 4 2 2" xfId="16945"/>
    <cellStyle name="Normal 3 4 2 4 2 4 2 2 2" xfId="16947"/>
    <cellStyle name="Normal 3 4 2 4 2 4 2 2 2 2" xfId="8164"/>
    <cellStyle name="Normal 3 4 2 4 2 4 2 2 2 3" xfId="8172"/>
    <cellStyle name="Normal 3 4 2 4 2 4 2 2 3" xfId="16951"/>
    <cellStyle name="Normal 3 4 2 4 2 4 2 2 4" xfId="16954"/>
    <cellStyle name="Normal 3 4 2 4 2 4 2 3" xfId="16957"/>
    <cellStyle name="Normal 3 4 2 4 2 4 2 3 2" xfId="14310"/>
    <cellStyle name="Normal 3 4 2 4 2 4 2 3 3" xfId="14349"/>
    <cellStyle name="Normal 3 4 2 4 2 4 2 4" xfId="16960"/>
    <cellStyle name="Normal 3 4 2 4 2 4 2 5" xfId="7688"/>
    <cellStyle name="Normal 3 4 2 4 2 4 3" xfId="16963"/>
    <cellStyle name="Normal 3 4 2 4 2 4 3 2" xfId="16966"/>
    <cellStyle name="Normal 3 4 2 4 2 4 3 2 2" xfId="16968"/>
    <cellStyle name="Normal 3 4 2 4 2 4 3 2 3" xfId="16971"/>
    <cellStyle name="Normal 3 4 2 4 2 4 3 3" xfId="16974"/>
    <cellStyle name="Normal 3 4 2 4 2 4 3 4" xfId="16976"/>
    <cellStyle name="Normal 3 4 2 4 2 4 4" xfId="16979"/>
    <cellStyle name="Normal 3 4 2 4 2 4 4 2" xfId="12154"/>
    <cellStyle name="Normal 3 4 2 4 2 4 4 3" xfId="12197"/>
    <cellStyle name="Normal 3 4 2 4 2 4 5" xfId="16982"/>
    <cellStyle name="Normal 3 4 2 4 2 4 6" xfId="22988"/>
    <cellStyle name="Normal 3 4 2 4 2 5" xfId="469"/>
    <cellStyle name="Normal 3 4 2 4 2 5 2" xfId="613"/>
    <cellStyle name="Normal 3 4 2 4 2 5 2 2" xfId="1457"/>
    <cellStyle name="Normal 3 4 2 4 2 5 2 2 2" xfId="17062"/>
    <cellStyle name="Normal 3 4 2 4 2 5 2 2 3" xfId="17065"/>
    <cellStyle name="Normal 3 4 2 4 2 5 2 3" xfId="1473"/>
    <cellStyle name="Normal 3 4 2 4 2 5 2 4" xfId="17067"/>
    <cellStyle name="Normal 3 4 2 4 2 5 3" xfId="1989"/>
    <cellStyle name="Normal 3 4 2 4 2 5 3 2" xfId="17069"/>
    <cellStyle name="Normal 3 4 2 4 2 5 3 3" xfId="17071"/>
    <cellStyle name="Normal 3 4 2 4 2 5 4" xfId="1994"/>
    <cellStyle name="Normal 3 4 2 4 2 5 5" xfId="17073"/>
    <cellStyle name="Normal 3 4 2 4 2 6" xfId="505"/>
    <cellStyle name="Normal 3 4 2 4 2 6 2" xfId="625"/>
    <cellStyle name="Normal 3 4 2 4 2 6 2 2" xfId="17138"/>
    <cellStyle name="Normal 3 4 2 4 2 6 2 3" xfId="17140"/>
    <cellStyle name="Normal 3 4 2 4 2 6 3" xfId="2001"/>
    <cellStyle name="Normal 3 4 2 4 2 6 4" xfId="17143"/>
    <cellStyle name="Normal 3 4 2 4 2 7" xfId="1279"/>
    <cellStyle name="Normal 3 4 2 4 2 7 2" xfId="17171"/>
    <cellStyle name="Normal 3 4 2 4 2 7 3" xfId="22989"/>
    <cellStyle name="Normal 3 4 2 4 2 8" xfId="1311"/>
    <cellStyle name="Normal 3 4 2 4 2 9" xfId="10331"/>
    <cellStyle name="Normal 3 4 2 4 3" xfId="22990"/>
    <cellStyle name="Normal 3 4 2 4 3 2" xfId="22991"/>
    <cellStyle name="Normal 3 4 2 4 3 2 2" xfId="17465"/>
    <cellStyle name="Normal 3 4 2 4 3 2 2 2" xfId="17467"/>
    <cellStyle name="Normal 3 4 2 4 3 2 2 2 2" xfId="14052"/>
    <cellStyle name="Normal 3 4 2 4 3 2 2 2 2 2" xfId="17469"/>
    <cellStyle name="Normal 3 4 2 4 3 2 2 2 2 3" xfId="17472"/>
    <cellStyle name="Normal 3 4 2 4 3 2 2 2 3" xfId="17476"/>
    <cellStyle name="Normal 3 4 2 4 3 2 2 2 4" xfId="15728"/>
    <cellStyle name="Normal 3 4 2 4 3 2 2 3" xfId="17478"/>
    <cellStyle name="Normal 3 4 2 4 3 2 2 3 2" xfId="17480"/>
    <cellStyle name="Normal 3 4 2 4 3 2 2 3 3" xfId="17484"/>
    <cellStyle name="Normal 3 4 2 4 3 2 2 4" xfId="17487"/>
    <cellStyle name="Normal 3 4 2 4 3 2 2 5" xfId="17489"/>
    <cellStyle name="Normal 3 4 2 4 3 2 3" xfId="17491"/>
    <cellStyle name="Normal 3 4 2 4 3 2 3 2" xfId="16062"/>
    <cellStyle name="Normal 3 4 2 4 3 2 3 2 2" xfId="17493"/>
    <cellStyle name="Normal 3 4 2 4 3 2 3 2 3" xfId="17496"/>
    <cellStyle name="Normal 3 4 2 4 3 2 3 3" xfId="16065"/>
    <cellStyle name="Normal 3 4 2 4 3 2 3 4" xfId="17498"/>
    <cellStyle name="Normal 3 4 2 4 3 2 4" xfId="17500"/>
    <cellStyle name="Normal 3 4 2 4 3 2 4 2" xfId="16070"/>
    <cellStyle name="Normal 3 4 2 4 3 2 4 3" xfId="17502"/>
    <cellStyle name="Normal 3 4 2 4 3 2 5" xfId="17504"/>
    <cellStyle name="Normal 3 4 2 4 3 2 6" xfId="22252"/>
    <cellStyle name="Normal 3 4 2 4 3 3" xfId="2005"/>
    <cellStyle name="Normal 3 4 2 4 3 3 2" xfId="2013"/>
    <cellStyle name="Normal 3 4 2 4 3 3 2 2" xfId="2018"/>
    <cellStyle name="Normal 3 4 2 4 3 3 2 2 2" xfId="435"/>
    <cellStyle name="Normal 3 4 2 4 3 3 2 2 2 2" xfId="438"/>
    <cellStyle name="Normal 3 4 2 4 3 3 2 2 2 3" xfId="11475"/>
    <cellStyle name="Normal 3 4 2 4 3 3 2 2 3" xfId="293"/>
    <cellStyle name="Normal 3 4 2 4 3 3 2 2 4" xfId="22993"/>
    <cellStyle name="Normal 3 4 2 4 3 3 2 3" xfId="2026"/>
    <cellStyle name="Normal 3 4 2 4 3 3 2 3 2" xfId="22995"/>
    <cellStyle name="Normal 3 4 2 4 3 3 2 3 3" xfId="22998"/>
    <cellStyle name="Normal 3 4 2 4 3 3 2 4" xfId="2037"/>
    <cellStyle name="Normal 3 4 2 4 3 3 2 5" xfId="13804"/>
    <cellStyle name="Normal 3 4 2 4 3 3 3" xfId="2045"/>
    <cellStyle name="Normal 3 4 2 4 3 3 3 2" xfId="2060"/>
    <cellStyle name="Normal 3 4 2 4 3 3 3 2 2" xfId="22999"/>
    <cellStyle name="Normal 3 4 2 4 3 3 3 2 3" xfId="23001"/>
    <cellStyle name="Normal 3 4 2 4 3 3 3 3" xfId="2074"/>
    <cellStyle name="Normal 3 4 2 4 3 3 3 4" xfId="23002"/>
    <cellStyle name="Normal 3 4 2 4 3 3 4" xfId="2081"/>
    <cellStyle name="Normal 3 4 2 4 3 3 4 2" xfId="23003"/>
    <cellStyle name="Normal 3 4 2 4 3 3 4 3" xfId="23004"/>
    <cellStyle name="Normal 3 4 2 4 3 3 5" xfId="2087"/>
    <cellStyle name="Normal 3 4 2 4 3 3 6" xfId="22261"/>
    <cellStyle name="Normal 3 4 2 4 3 4" xfId="2091"/>
    <cellStyle name="Normal 3 4 2 4 3 4 2" xfId="2095"/>
    <cellStyle name="Normal 3 4 2 4 3 4 2 2" xfId="384"/>
    <cellStyle name="Normal 3 4 2 4 3 4 2 2 2" xfId="22429"/>
    <cellStyle name="Normal 3 4 2 4 3 4 2 2 3" xfId="22433"/>
    <cellStyle name="Normal 3 4 2 4 3 4 2 3" xfId="426"/>
    <cellStyle name="Normal 3 4 2 4 3 4 2 4" xfId="23005"/>
    <cellStyle name="Normal 3 4 2 4 3 4 3" xfId="1441"/>
    <cellStyle name="Normal 3 4 2 4 3 4 3 2" xfId="23007"/>
    <cellStyle name="Normal 3 4 2 4 3 4 3 3" xfId="23008"/>
    <cellStyle name="Normal 3 4 2 4 3 4 4" xfId="1465"/>
    <cellStyle name="Normal 3 4 2 4 3 4 5" xfId="22264"/>
    <cellStyle name="Normal 3 4 2 4 3 5" xfId="2098"/>
    <cellStyle name="Normal 3 4 2 4 3 5 2" xfId="1743"/>
    <cellStyle name="Normal 3 4 2 4 3 5 2 2" xfId="23009"/>
    <cellStyle name="Normal 3 4 2 4 3 5 2 3" xfId="23010"/>
    <cellStyle name="Normal 3 4 2 4 3 5 3" xfId="1488"/>
    <cellStyle name="Normal 3 4 2 4 3 5 4" xfId="23011"/>
    <cellStyle name="Normal 3 4 2 4 3 6" xfId="2101"/>
    <cellStyle name="Normal 3 4 2 4 3 6 2" xfId="17707"/>
    <cellStyle name="Normal 3 4 2 4 3 6 3" xfId="23012"/>
    <cellStyle name="Normal 3 4 2 4 3 7" xfId="1357"/>
    <cellStyle name="Normal 3 4 2 4 3 8" xfId="10335"/>
    <cellStyle name="Normal 3 4 2 4 4" xfId="23013"/>
    <cellStyle name="Normal 3 4 2 4 4 2" xfId="23014"/>
    <cellStyle name="Normal 3 4 2 4 4 2 2" xfId="4851"/>
    <cellStyle name="Normal 3 4 2 4 4 2 2 2" xfId="17917"/>
    <cellStyle name="Normal 3 4 2 4 4 2 2 2 2" xfId="17919"/>
    <cellStyle name="Normal 3 4 2 4 4 2 2 2 3" xfId="17922"/>
    <cellStyle name="Normal 3 4 2 4 4 2 2 3" xfId="17925"/>
    <cellStyle name="Normal 3 4 2 4 4 2 2 4" xfId="17928"/>
    <cellStyle name="Normal 3 4 2 4 4 2 3" xfId="6062"/>
    <cellStyle name="Normal 3 4 2 4 4 2 3 2" xfId="16095"/>
    <cellStyle name="Normal 3 4 2 4 4 2 3 3" xfId="16098"/>
    <cellStyle name="Normal 3 4 2 4 4 2 4" xfId="17937"/>
    <cellStyle name="Normal 3 4 2 4 4 2 5" xfId="17940"/>
    <cellStyle name="Normal 3 4 2 4 4 3" xfId="2104"/>
    <cellStyle name="Normal 3 4 2 4 4 3 2" xfId="2106"/>
    <cellStyle name="Normal 3 4 2 4 4 3 2 2" xfId="2110"/>
    <cellStyle name="Normal 3 4 2 4 4 3 2 3" xfId="2114"/>
    <cellStyle name="Normal 3 4 2 4 4 3 3" xfId="2119"/>
    <cellStyle name="Normal 3 4 2 4 4 3 4" xfId="2124"/>
    <cellStyle name="Normal 3 4 2 4 4 4" xfId="2137"/>
    <cellStyle name="Normal 3 4 2 4 4 4 2" xfId="2141"/>
    <cellStyle name="Normal 3 4 2 4 4 4 3" xfId="1510"/>
    <cellStyle name="Normal 3 4 2 4 4 5" xfId="2156"/>
    <cellStyle name="Normal 3 4 2 4 4 6" xfId="2160"/>
    <cellStyle name="Normal 3 4 2 4 5" xfId="23015"/>
    <cellStyle name="Normal 3 4 2 4 5 2" xfId="23016"/>
    <cellStyle name="Normal 3 4 2 4 5 2 2" xfId="6415"/>
    <cellStyle name="Normal 3 4 2 4 5 2 2 2" xfId="22386"/>
    <cellStyle name="Normal 3 4 2 4 5 2 2 2 2" xfId="23018"/>
    <cellStyle name="Normal 3 4 2 4 5 2 2 2 3" xfId="23020"/>
    <cellStyle name="Normal 3 4 2 4 5 2 2 3" xfId="22389"/>
    <cellStyle name="Normal 3 4 2 4 5 2 2 4" xfId="5039"/>
    <cellStyle name="Normal 3 4 2 4 5 2 3" xfId="23023"/>
    <cellStyle name="Normal 3 4 2 4 5 2 3 2" xfId="16138"/>
    <cellStyle name="Normal 3 4 2 4 5 2 3 3" xfId="23026"/>
    <cellStyle name="Normal 3 4 2 4 5 2 4" xfId="23029"/>
    <cellStyle name="Normal 3 4 2 4 5 2 5" xfId="22294"/>
    <cellStyle name="Normal 3 4 2 4 5 3" xfId="2163"/>
    <cellStyle name="Normal 3 4 2 4 5 3 2" xfId="1643"/>
    <cellStyle name="Normal 3 4 2 4 5 3 2 2" xfId="22917"/>
    <cellStyle name="Normal 3 4 2 4 5 3 2 3" xfId="21981"/>
    <cellStyle name="Normal 3 4 2 4 5 3 3" xfId="1653"/>
    <cellStyle name="Normal 3 4 2 4 5 3 4" xfId="23032"/>
    <cellStyle name="Normal 3 4 2 4 5 4" xfId="2172"/>
    <cellStyle name="Normal 3 4 2 4 5 4 2" xfId="14187"/>
    <cellStyle name="Normal 3 4 2 4 5 4 3" xfId="14747"/>
    <cellStyle name="Normal 3 4 2 4 5 5" xfId="2181"/>
    <cellStyle name="Normal 3 4 2 4 5 6" xfId="23033"/>
    <cellStyle name="Normal 3 4 2 4 6" xfId="23034"/>
    <cellStyle name="Normal 3 4 2 4 6 2" xfId="23035"/>
    <cellStyle name="Normal 3 4 2 4 6 2 2" xfId="23036"/>
    <cellStyle name="Normal 3 4 2 4 6 2 2 2" xfId="23037"/>
    <cellStyle name="Normal 3 4 2 4 6 2 2 3" xfId="23038"/>
    <cellStyle name="Normal 3 4 2 4 6 2 3" xfId="23040"/>
    <cellStyle name="Normal 3 4 2 4 6 2 4" xfId="96"/>
    <cellStyle name="Normal 3 4 2 4 6 3" xfId="2188"/>
    <cellStyle name="Normal 3 4 2 4 6 3 2" xfId="23041"/>
    <cellStyle name="Normal 3 4 2 4 6 3 3" xfId="23042"/>
    <cellStyle name="Normal 3 4 2 4 6 4" xfId="2197"/>
    <cellStyle name="Normal 3 4 2 4 6 5" xfId="23043"/>
    <cellStyle name="Normal 3 4 2 4 7" xfId="23044"/>
    <cellStyle name="Normal 3 4 2 4 7 2" xfId="13064"/>
    <cellStyle name="Normal 3 4 2 4 7 2 2" xfId="13068"/>
    <cellStyle name="Normal 3 4 2 4 7 2 3" xfId="13082"/>
    <cellStyle name="Normal 3 4 2 4 7 3" xfId="13101"/>
    <cellStyle name="Normal 3 4 2 4 7 4" xfId="12498"/>
    <cellStyle name="Normal 3 4 2 4 8" xfId="23045"/>
    <cellStyle name="Normal 3 4 2 4 8 2" xfId="13161"/>
    <cellStyle name="Normal 3 4 2 4 8 3" xfId="13176"/>
    <cellStyle name="Normal 3 4 2 4 9" xfId="23046"/>
    <cellStyle name="Normal 3 4 2 5" xfId="12850"/>
    <cellStyle name="Normal 3 4 2 5 2" xfId="23047"/>
    <cellStyle name="Normal 3 4 2 5 2 2" xfId="19609"/>
    <cellStyle name="Normal 3 4 2 5 2 2 2" xfId="18380"/>
    <cellStyle name="Normal 3 4 2 5 2 2 2 2" xfId="18382"/>
    <cellStyle name="Normal 3 4 2 5 2 2 2 2 2" xfId="7307"/>
    <cellStyle name="Normal 3 4 2 5 2 2 2 2 2 2" xfId="5118"/>
    <cellStyle name="Normal 3 4 2 5 2 2 2 2 2 3" xfId="4675"/>
    <cellStyle name="Normal 3 4 2 5 2 2 2 2 3" xfId="7311"/>
    <cellStyle name="Normal 3 4 2 5 2 2 2 2 4" xfId="7314"/>
    <cellStyle name="Normal 3 4 2 5 2 2 2 3" xfId="18384"/>
    <cellStyle name="Normal 3 4 2 5 2 2 2 3 2" xfId="13368"/>
    <cellStyle name="Normal 3 4 2 5 2 2 2 3 3" xfId="13375"/>
    <cellStyle name="Normal 3 4 2 5 2 2 2 4" xfId="18387"/>
    <cellStyle name="Normal 3 4 2 5 2 2 2 5" xfId="18390"/>
    <cellStyle name="Normal 3 4 2 5 2 2 3" xfId="18394"/>
    <cellStyle name="Normal 3 4 2 5 2 2 3 2" xfId="18396"/>
    <cellStyle name="Normal 3 4 2 5 2 2 3 2 2" xfId="18398"/>
    <cellStyle name="Normal 3 4 2 5 2 2 3 2 3" xfId="18400"/>
    <cellStyle name="Normal 3 4 2 5 2 2 3 3" xfId="10180"/>
    <cellStyle name="Normal 3 4 2 5 2 2 3 4" xfId="10187"/>
    <cellStyle name="Normal 3 4 2 5 2 2 4" xfId="18402"/>
    <cellStyle name="Normal 3 4 2 5 2 2 4 2" xfId="18404"/>
    <cellStyle name="Normal 3 4 2 5 2 2 4 3" xfId="10203"/>
    <cellStyle name="Normal 3 4 2 5 2 2 5" xfId="18406"/>
    <cellStyle name="Normal 3 4 2 5 2 2 6" xfId="23048"/>
    <cellStyle name="Normal 3 4 2 5 2 3" xfId="1851"/>
    <cellStyle name="Normal 3 4 2 5 2 3 2" xfId="2440"/>
    <cellStyle name="Normal 3 4 2 5 2 3 2 2" xfId="2453"/>
    <cellStyle name="Normal 3 4 2 5 2 3 2 2 2" xfId="18233"/>
    <cellStyle name="Normal 3 4 2 5 2 3 2 2 2 2" xfId="23049"/>
    <cellStyle name="Normal 3 4 2 5 2 3 2 2 2 3" xfId="23050"/>
    <cellStyle name="Normal 3 4 2 5 2 3 2 2 3" xfId="18237"/>
    <cellStyle name="Normal 3 4 2 5 2 3 2 2 4" xfId="18676"/>
    <cellStyle name="Normal 3 4 2 5 2 3 2 3" xfId="2460"/>
    <cellStyle name="Normal 3 4 2 5 2 3 2 3 2" xfId="23051"/>
    <cellStyle name="Normal 3 4 2 5 2 3 2 3 3" xfId="23052"/>
    <cellStyle name="Normal 3 4 2 5 2 3 2 4" xfId="18241"/>
    <cellStyle name="Normal 3 4 2 5 2 3 2 5" xfId="18964"/>
    <cellStyle name="Normal 3 4 2 5 2 3 3" xfId="2472"/>
    <cellStyle name="Normal 3 4 2 5 2 3 3 2" xfId="18269"/>
    <cellStyle name="Normal 3 4 2 5 2 3 3 2 2" xfId="6892"/>
    <cellStyle name="Normal 3 4 2 5 2 3 3 2 3" xfId="4987"/>
    <cellStyle name="Normal 3 4 2 5 2 3 3 3" xfId="10232"/>
    <cellStyle name="Normal 3 4 2 5 2 3 3 4" xfId="10237"/>
    <cellStyle name="Normal 3 4 2 5 2 3 4" xfId="2482"/>
    <cellStyle name="Normal 3 4 2 5 2 3 4 2" xfId="23053"/>
    <cellStyle name="Normal 3 4 2 5 2 3 4 3" xfId="23054"/>
    <cellStyle name="Normal 3 4 2 5 2 3 5" xfId="10485"/>
    <cellStyle name="Normal 3 4 2 5 2 3 6" xfId="10489"/>
    <cellStyle name="Normal 3 4 2 5 2 4" xfId="2487"/>
    <cellStyle name="Normal 3 4 2 5 2 4 2" xfId="230"/>
    <cellStyle name="Normal 3 4 2 5 2 4 2 2" xfId="18306"/>
    <cellStyle name="Normal 3 4 2 5 2 4 2 2 2" xfId="23055"/>
    <cellStyle name="Normal 3 4 2 5 2 4 2 2 3" xfId="23056"/>
    <cellStyle name="Normal 3 4 2 5 2 4 2 3" xfId="18312"/>
    <cellStyle name="Normal 3 4 2 5 2 4 2 4" xfId="23057"/>
    <cellStyle name="Normal 3 4 2 5 2 4 3" xfId="333"/>
    <cellStyle name="Normal 3 4 2 5 2 4 3 2" xfId="23058"/>
    <cellStyle name="Normal 3 4 2 5 2 4 3 3" xfId="23059"/>
    <cellStyle name="Normal 3 4 2 5 2 4 4" xfId="18510"/>
    <cellStyle name="Normal 3 4 2 5 2 4 5" xfId="23060"/>
    <cellStyle name="Normal 3 4 2 5 2 5" xfId="2492"/>
    <cellStyle name="Normal 3 4 2 5 2 5 2" xfId="18520"/>
    <cellStyle name="Normal 3 4 2 5 2 5 2 2" xfId="23061"/>
    <cellStyle name="Normal 3 4 2 5 2 5 2 3" xfId="23062"/>
    <cellStyle name="Normal 3 4 2 5 2 5 3" xfId="21246"/>
    <cellStyle name="Normal 3 4 2 5 2 5 4" xfId="23063"/>
    <cellStyle name="Normal 3 4 2 5 2 6" xfId="2495"/>
    <cellStyle name="Normal 3 4 2 5 2 6 2" xfId="18540"/>
    <cellStyle name="Normal 3 4 2 5 2 6 3" xfId="23064"/>
    <cellStyle name="Normal 3 4 2 5 2 7" xfId="20266"/>
    <cellStyle name="Normal 3 4 2 5 2 8" xfId="10370"/>
    <cellStyle name="Normal 3 4 2 5 3" xfId="18935"/>
    <cellStyle name="Normal 3 4 2 5 3 2" xfId="23065"/>
    <cellStyle name="Normal 3 4 2 5 3 2 2" xfId="18719"/>
    <cellStyle name="Normal 3 4 2 5 3 2 2 2" xfId="18721"/>
    <cellStyle name="Normal 3 4 2 5 3 2 2 2 2" xfId="14411"/>
    <cellStyle name="Normal 3 4 2 5 3 2 2 2 3" xfId="18723"/>
    <cellStyle name="Normal 3 4 2 5 3 2 2 3" xfId="18727"/>
    <cellStyle name="Normal 3 4 2 5 3 2 2 4" xfId="18734"/>
    <cellStyle name="Normal 3 4 2 5 3 2 3" xfId="18739"/>
    <cellStyle name="Normal 3 4 2 5 3 2 3 2" xfId="16190"/>
    <cellStyle name="Normal 3 4 2 5 3 2 3 3" xfId="5627"/>
    <cellStyle name="Normal 3 4 2 5 3 2 4" xfId="18741"/>
    <cellStyle name="Normal 3 4 2 5 3 2 5" xfId="18743"/>
    <cellStyle name="Normal 3 4 2 5 3 3" xfId="2507"/>
    <cellStyle name="Normal 3 4 2 5 3 3 2" xfId="2212"/>
    <cellStyle name="Normal 3 4 2 5 3 3 2 2" xfId="15720"/>
    <cellStyle name="Normal 3 4 2 5 3 3 2 3" xfId="15738"/>
    <cellStyle name="Normal 3 4 2 5 3 3 3" xfId="2230"/>
    <cellStyle name="Normal 3 4 2 5 3 3 4" xfId="18782"/>
    <cellStyle name="Normal 3 4 2 5 3 4" xfId="2520"/>
    <cellStyle name="Normal 3 4 2 5 3 4 2" xfId="18825"/>
    <cellStyle name="Normal 3 4 2 5 3 4 3" xfId="18828"/>
    <cellStyle name="Normal 3 4 2 5 3 5" xfId="2534"/>
    <cellStyle name="Normal 3 4 2 5 3 6" xfId="21251"/>
    <cellStyle name="Normal 3 4 2 5 4" xfId="19202"/>
    <cellStyle name="Normal 3 4 2 5 4 2" xfId="11393"/>
    <cellStyle name="Normal 3 4 2 5 4 2 2" xfId="9890"/>
    <cellStyle name="Normal 3 4 2 5 4 2 2 2" xfId="11395"/>
    <cellStyle name="Normal 3 4 2 5 4 2 2 2 2" xfId="23066"/>
    <cellStyle name="Normal 3 4 2 5 4 2 2 2 3" xfId="23067"/>
    <cellStyle name="Normal 3 4 2 5 4 2 2 3" xfId="11397"/>
    <cellStyle name="Normal 3 4 2 5 4 2 2 4" xfId="17515"/>
    <cellStyle name="Normal 3 4 2 5 4 2 3" xfId="11400"/>
    <cellStyle name="Normal 3 4 2 5 4 2 3 2" xfId="23068"/>
    <cellStyle name="Normal 3 4 2 5 4 2 3 3" xfId="10278"/>
    <cellStyle name="Normal 3 4 2 5 4 2 4" xfId="11402"/>
    <cellStyle name="Normal 3 4 2 5 4 2 5" xfId="22337"/>
    <cellStyle name="Normal 3 4 2 5 4 3" xfId="82"/>
    <cellStyle name="Normal 3 4 2 5 4 3 2" xfId="11404"/>
    <cellStyle name="Normal 3 4 2 5 4 3 2 2" xfId="23069"/>
    <cellStyle name="Normal 3 4 2 5 4 3 2 3" xfId="23070"/>
    <cellStyle name="Normal 3 4 2 5 4 3 3" xfId="11408"/>
    <cellStyle name="Normal 3 4 2 5 4 3 4" xfId="23071"/>
    <cellStyle name="Normal 3 4 2 5 4 4" xfId="494"/>
    <cellStyle name="Normal 3 4 2 5 4 4 2" xfId="23072"/>
    <cellStyle name="Normal 3 4 2 5 4 4 3" xfId="23073"/>
    <cellStyle name="Normal 3 4 2 5 4 5" xfId="10644"/>
    <cellStyle name="Normal 3 4 2 5 4 6" xfId="23074"/>
    <cellStyle name="Normal 3 4 2 5 5" xfId="23075"/>
    <cellStyle name="Normal 3 4 2 5 5 2" xfId="11420"/>
    <cellStyle name="Normal 3 4 2 5 5 2 2" xfId="11423"/>
    <cellStyle name="Normal 3 4 2 5 5 2 2 2" xfId="11427"/>
    <cellStyle name="Normal 3 4 2 5 5 2 2 3" xfId="11431"/>
    <cellStyle name="Normal 3 4 2 5 5 2 3" xfId="11438"/>
    <cellStyle name="Normal 3 4 2 5 5 2 4" xfId="11444"/>
    <cellStyle name="Normal 3 4 2 5 5 3" xfId="11447"/>
    <cellStyle name="Normal 3 4 2 5 5 3 2" xfId="35"/>
    <cellStyle name="Normal 3 4 2 5 5 3 3" xfId="9085"/>
    <cellStyle name="Normal 3 4 2 5 5 4" xfId="11449"/>
    <cellStyle name="Normal 3 4 2 5 5 5" xfId="11451"/>
    <cellStyle name="Normal 3 4 2 5 6" xfId="23076"/>
    <cellStyle name="Normal 3 4 2 5 6 2" xfId="11457"/>
    <cellStyle name="Normal 3 4 2 5 6 2 2" xfId="11461"/>
    <cellStyle name="Normal 3 4 2 5 6 2 3" xfId="11467"/>
    <cellStyle name="Normal 3 4 2 5 6 3" xfId="11470"/>
    <cellStyle name="Normal 3 4 2 5 6 4" xfId="11472"/>
    <cellStyle name="Normal 3 4 2 5 7" xfId="23078"/>
    <cellStyle name="Normal 3 4 2 5 7 2" xfId="11488"/>
    <cellStyle name="Normal 3 4 2 5 7 3" xfId="11493"/>
    <cellStyle name="Normal 3 4 2 5 8" xfId="23080"/>
    <cellStyle name="Normal 3 4 2 5 9" xfId="23081"/>
    <cellStyle name="Normal 3 4 2 6" xfId="19478"/>
    <cellStyle name="Normal 3 4 2 6 2" xfId="18940"/>
    <cellStyle name="Normal 3 4 2 6 2 2" xfId="19480"/>
    <cellStyle name="Normal 3 4 2 6 2 2 2" xfId="23082"/>
    <cellStyle name="Normal 3 4 2 6 2 2 2 2" xfId="23083"/>
    <cellStyle name="Normal 3 4 2 6 2 2 2 2 2" xfId="23084"/>
    <cellStyle name="Normal 3 4 2 6 2 2 2 2 3" xfId="23085"/>
    <cellStyle name="Normal 3 4 2 6 2 2 2 3" xfId="20262"/>
    <cellStyle name="Normal 3 4 2 6 2 2 2 4" xfId="20264"/>
    <cellStyle name="Normal 3 4 2 6 2 2 3" xfId="23086"/>
    <cellStyle name="Normal 3 4 2 6 2 2 3 2" xfId="13565"/>
    <cellStyle name="Normal 3 4 2 6 2 2 3 3" xfId="10350"/>
    <cellStyle name="Normal 3 4 2 6 2 2 4" xfId="23087"/>
    <cellStyle name="Normal 3 4 2 6 2 2 5" xfId="23088"/>
    <cellStyle name="Normal 3 4 2 6 2 3" xfId="2636"/>
    <cellStyle name="Normal 3 4 2 6 2 3 2" xfId="23089"/>
    <cellStyle name="Normal 3 4 2 6 2 3 2 2" xfId="18552"/>
    <cellStyle name="Normal 3 4 2 6 2 3 2 3" xfId="23090"/>
    <cellStyle name="Normal 3 4 2 6 2 3 3" xfId="23091"/>
    <cellStyle name="Normal 3 4 2 6 2 3 4" xfId="23092"/>
    <cellStyle name="Normal 3 4 2 6 2 4" xfId="2646"/>
    <cellStyle name="Normal 3 4 2 6 2 4 2" xfId="23093"/>
    <cellStyle name="Normal 3 4 2 6 2 4 3" xfId="23094"/>
    <cellStyle name="Normal 3 4 2 6 2 5" xfId="13107"/>
    <cellStyle name="Normal 3 4 2 6 2 6" xfId="21258"/>
    <cellStyle name="Normal 3 4 2 6 3" xfId="19482"/>
    <cellStyle name="Normal 3 4 2 6 3 2" xfId="23095"/>
    <cellStyle name="Normal 3 4 2 6 3 2 2" xfId="23096"/>
    <cellStyle name="Normal 3 4 2 6 3 2 2 2" xfId="23097"/>
    <cellStyle name="Normal 3 4 2 6 3 2 2 2 2" xfId="14778"/>
    <cellStyle name="Normal 3 4 2 6 3 2 2 2 3" xfId="23098"/>
    <cellStyle name="Normal 3 4 2 6 3 2 2 3" xfId="23099"/>
    <cellStyle name="Normal 3 4 2 6 3 2 2 4" xfId="23100"/>
    <cellStyle name="Normal 3 4 2 6 3 2 3" xfId="23101"/>
    <cellStyle name="Normal 3 4 2 6 3 2 3 2" xfId="16224"/>
    <cellStyle name="Normal 3 4 2 6 3 2 3 3" xfId="10397"/>
    <cellStyle name="Normal 3 4 2 6 3 2 4" xfId="23102"/>
    <cellStyle name="Normal 3 4 2 6 3 2 5" xfId="22357"/>
    <cellStyle name="Normal 3 4 2 6 3 3" xfId="23103"/>
    <cellStyle name="Normal 3 4 2 6 3 3 2" xfId="23104"/>
    <cellStyle name="Normal 3 4 2 6 3 3 2 2" xfId="17303"/>
    <cellStyle name="Normal 3 4 2 6 3 3 2 3" xfId="23105"/>
    <cellStyle name="Normal 3 4 2 6 3 3 3" xfId="23106"/>
    <cellStyle name="Normal 3 4 2 6 3 3 4" xfId="23107"/>
    <cellStyle name="Normal 3 4 2 6 3 4" xfId="23108"/>
    <cellStyle name="Normal 3 4 2 6 3 4 2" xfId="23109"/>
    <cellStyle name="Normal 3 4 2 6 3 4 3" xfId="23110"/>
    <cellStyle name="Normal 3 4 2 6 3 5" xfId="23111"/>
    <cellStyle name="Normal 3 4 2 6 3 6" xfId="23112"/>
    <cellStyle name="Normal 3 4 2 6 4" xfId="16659"/>
    <cellStyle name="Normal 3 4 2 6 4 2" xfId="11504"/>
    <cellStyle name="Normal 3 4 2 6 4 2 2" xfId="3720"/>
    <cellStyle name="Normal 3 4 2 6 4 2 2 2" xfId="23113"/>
    <cellStyle name="Normal 3 4 2 6 4 2 2 3" xfId="23114"/>
    <cellStyle name="Normal 3 4 2 6 4 2 3" xfId="3734"/>
    <cellStyle name="Normal 3 4 2 6 4 2 4" xfId="23115"/>
    <cellStyle name="Normal 3 4 2 6 4 3" xfId="11507"/>
    <cellStyle name="Normal 3 4 2 6 4 3 2" xfId="23116"/>
    <cellStyle name="Normal 3 4 2 6 4 3 3" xfId="23117"/>
    <cellStyle name="Normal 3 4 2 6 4 4" xfId="11510"/>
    <cellStyle name="Normal 3 4 2 6 4 5" xfId="23118"/>
    <cellStyle name="Normal 3 4 2 6 5" xfId="16664"/>
    <cellStyle name="Normal 3 4 2 6 5 2" xfId="11513"/>
    <cellStyle name="Normal 3 4 2 6 5 2 2" xfId="15277"/>
    <cellStyle name="Normal 3 4 2 6 5 2 3" xfId="15295"/>
    <cellStyle name="Normal 3 4 2 6 5 3" xfId="11515"/>
    <cellStyle name="Normal 3 4 2 6 5 4" xfId="23119"/>
    <cellStyle name="Normal 3 4 2 6 6" xfId="16666"/>
    <cellStyle name="Normal 3 4 2 6 6 2" xfId="11518"/>
    <cellStyle name="Normal 3 4 2 6 6 3" xfId="23120"/>
    <cellStyle name="Normal 3 4 2 6 7" xfId="23121"/>
    <cellStyle name="Normal 3 4 2 6 8" xfId="23122"/>
    <cellStyle name="Normal 3 4 2 7" xfId="19486"/>
    <cellStyle name="Normal 3 4 2 7 2" xfId="10109"/>
    <cellStyle name="Normal 3 4 2 7 2 2" xfId="23123"/>
    <cellStyle name="Normal 3 4 2 7 2 2 2" xfId="702"/>
    <cellStyle name="Normal 3 4 2 7 2 2 2 2" xfId="6811"/>
    <cellStyle name="Normal 3 4 2 7 2 2 2 3" xfId="6819"/>
    <cellStyle name="Normal 3 4 2 7 2 2 3" xfId="18928"/>
    <cellStyle name="Normal 3 4 2 7 2 2 4" xfId="18930"/>
    <cellStyle name="Normal 3 4 2 7 2 3" xfId="422"/>
    <cellStyle name="Normal 3 4 2 7 2 3 2" xfId="502"/>
    <cellStyle name="Normal 3 4 2 7 2 3 3" xfId="23124"/>
    <cellStyle name="Normal 3 4 2 7 2 4" xfId="459"/>
    <cellStyle name="Normal 3 4 2 7 2 5" xfId="23125"/>
    <cellStyle name="Normal 3 4 2 7 3" xfId="10113"/>
    <cellStyle name="Normal 3 4 2 7 3 2" xfId="23126"/>
    <cellStyle name="Normal 3 4 2 7 3 2 2" xfId="19010"/>
    <cellStyle name="Normal 3 4 2 7 3 2 3" xfId="23127"/>
    <cellStyle name="Normal 3 4 2 7 3 3" xfId="23128"/>
    <cellStyle name="Normal 3 4 2 7 3 4" xfId="23129"/>
    <cellStyle name="Normal 3 4 2 7 4" xfId="16670"/>
    <cellStyle name="Normal 3 4 2 7 4 2" xfId="11530"/>
    <cellStyle name="Normal 3 4 2 7 4 3" xfId="11534"/>
    <cellStyle name="Normal 3 4 2 7 5" xfId="16672"/>
    <cellStyle name="Normal 3 4 2 7 6" xfId="23130"/>
    <cellStyle name="Normal 3 4 2 8" xfId="19489"/>
    <cellStyle name="Normal 3 4 2 8 2" xfId="10121"/>
    <cellStyle name="Normal 3 4 2 8 2 2" xfId="23131"/>
    <cellStyle name="Normal 3 4 2 8 2 2 2" xfId="19153"/>
    <cellStyle name="Normal 3 4 2 8 2 2 2 2" xfId="11311"/>
    <cellStyle name="Normal 3 4 2 8 2 2 2 3" xfId="23132"/>
    <cellStyle name="Normal 3 4 2 8 2 2 3" xfId="23134"/>
    <cellStyle name="Normal 3 4 2 8 2 2 4" xfId="23135"/>
    <cellStyle name="Normal 3 4 2 8 2 3" xfId="23136"/>
    <cellStyle name="Normal 3 4 2 8 2 3 2" xfId="19193"/>
    <cellStyle name="Normal 3 4 2 8 2 3 3" xfId="23139"/>
    <cellStyle name="Normal 3 4 2 8 2 4" xfId="23140"/>
    <cellStyle name="Normal 3 4 2 8 2 5" xfId="23141"/>
    <cellStyle name="Normal 3 4 2 8 3" xfId="23142"/>
    <cellStyle name="Normal 3 4 2 8 3 2" xfId="23143"/>
    <cellStyle name="Normal 3 4 2 8 3 2 2" xfId="14009"/>
    <cellStyle name="Normal 3 4 2 8 3 2 3" xfId="23144"/>
    <cellStyle name="Normal 3 4 2 8 3 3" xfId="23145"/>
    <cellStyle name="Normal 3 4 2 8 3 4" xfId="23146"/>
    <cellStyle name="Normal 3 4 2 8 4" xfId="23147"/>
    <cellStyle name="Normal 3 4 2 8 4 2" xfId="11554"/>
    <cellStyle name="Normal 3 4 2 8 4 3" xfId="11556"/>
    <cellStyle name="Normal 3 4 2 8 5" xfId="21986"/>
    <cellStyle name="Normal 3 4 2 8 6" xfId="21999"/>
    <cellStyle name="Normal 3 4 2 9" xfId="19493"/>
    <cellStyle name="Normal 3 4 2 9 2" xfId="23149"/>
    <cellStyle name="Normal 3 4 2 9 2 2" xfId="23150"/>
    <cellStyle name="Normal 3 4 2 9 2 2 2" xfId="23152"/>
    <cellStyle name="Normal 3 4 2 9 2 2 3" xfId="23153"/>
    <cellStyle name="Normal 3 4 2 9 2 3" xfId="23154"/>
    <cellStyle name="Normal 3 4 2 9 2 4" xfId="23155"/>
    <cellStyle name="Normal 3 4 2 9 3" xfId="23158"/>
    <cellStyle name="Normal 3 4 2 9 3 2" xfId="23160"/>
    <cellStyle name="Normal 3 4 2 9 3 3" xfId="23162"/>
    <cellStyle name="Normal 3 4 2 9 4" xfId="23165"/>
    <cellStyle name="Normal 3 4 2 9 5" xfId="22013"/>
    <cellStyle name="Normal 3 4 3" xfId="8162"/>
    <cellStyle name="Normal 3 4 3 10" xfId="23166"/>
    <cellStyle name="Normal 3 4 3 11" xfId="23167"/>
    <cellStyle name="Normal 3 4 3 2" xfId="12852"/>
    <cellStyle name="Normal 3 4 3 2 10" xfId="20047"/>
    <cellStyle name="Normal 3 4 3 2 2" xfId="4393"/>
    <cellStyle name="Normal 3 4 3 2 2 2" xfId="12996"/>
    <cellStyle name="Normal 3 4 3 2 2 2 2" xfId="12999"/>
    <cellStyle name="Normal 3 4 3 2 2 2 2 2" xfId="23168"/>
    <cellStyle name="Normal 3 4 3 2 2 2 2 2 2" xfId="7715"/>
    <cellStyle name="Normal 3 4 3 2 2 2 2 2 2 2" xfId="23170"/>
    <cellStyle name="Normal 3 4 3 2 2 2 2 2 2 2 2" xfId="5304"/>
    <cellStyle name="Normal 3 4 3 2 2 2 2 2 2 2 3" xfId="23171"/>
    <cellStyle name="Normal 3 4 3 2 2 2 2 2 2 3" xfId="23172"/>
    <cellStyle name="Normal 3 4 3 2 2 2 2 2 2 4" xfId="22041"/>
    <cellStyle name="Normal 3 4 3 2 2 2 2 2 3" xfId="7720"/>
    <cellStyle name="Normal 3 4 3 2 2 2 2 2 3 2" xfId="23173"/>
    <cellStyle name="Normal 3 4 3 2 2 2 2 2 3 3" xfId="23174"/>
    <cellStyle name="Normal 3 4 3 2 2 2 2 2 4" xfId="2349"/>
    <cellStyle name="Normal 3 4 3 2 2 2 2 2 5" xfId="1666"/>
    <cellStyle name="Normal 3 4 3 2 2 2 2 3" xfId="23175"/>
    <cellStyle name="Normal 3 4 3 2 2 2 2 3 2" xfId="23176"/>
    <cellStyle name="Normal 3 4 3 2 2 2 2 3 2 2" xfId="23177"/>
    <cellStyle name="Normal 3 4 3 2 2 2 2 3 2 3" xfId="23178"/>
    <cellStyle name="Normal 3 4 3 2 2 2 2 3 3" xfId="23179"/>
    <cellStyle name="Normal 3 4 3 2 2 2 2 3 4" xfId="2031"/>
    <cellStyle name="Normal 3 4 3 2 2 2 2 4" xfId="23180"/>
    <cellStyle name="Normal 3 4 3 2 2 2 2 4 2" xfId="23181"/>
    <cellStyle name="Normal 3 4 3 2 2 2 2 4 3" xfId="23182"/>
    <cellStyle name="Normal 3 4 3 2 2 2 2 5" xfId="23184"/>
    <cellStyle name="Normal 3 4 3 2 2 2 2 6" xfId="9970"/>
    <cellStyle name="Normal 3 4 3 2 2 2 3" xfId="13008"/>
    <cellStyle name="Normal 3 4 3 2 2 2 3 2" xfId="23186"/>
    <cellStyle name="Normal 3 4 3 2 2 2 3 2 2" xfId="23187"/>
    <cellStyle name="Normal 3 4 3 2 2 2 3 2 2 2" xfId="23188"/>
    <cellStyle name="Normal 3 4 3 2 2 2 3 2 2 2 2" xfId="1137"/>
    <cellStyle name="Normal 3 4 3 2 2 2 3 2 2 2 3" xfId="1271"/>
    <cellStyle name="Normal 3 4 3 2 2 2 3 2 2 3" xfId="23189"/>
    <cellStyle name="Normal 3 4 3 2 2 2 3 2 2 4" xfId="23190"/>
    <cellStyle name="Normal 3 4 3 2 2 2 3 2 3" xfId="23191"/>
    <cellStyle name="Normal 3 4 3 2 2 2 3 2 3 2" xfId="4044"/>
    <cellStyle name="Normal 3 4 3 2 2 2 3 2 3 3" xfId="4054"/>
    <cellStyle name="Normal 3 4 3 2 2 2 3 2 4" xfId="23192"/>
    <cellStyle name="Normal 3 4 3 2 2 2 3 2 5" xfId="23193"/>
    <cellStyle name="Normal 3 4 3 2 2 2 3 3" xfId="23194"/>
    <cellStyle name="Normal 3 4 3 2 2 2 3 3 2" xfId="23195"/>
    <cellStyle name="Normal 3 4 3 2 2 2 3 3 2 2" xfId="23196"/>
    <cellStyle name="Normal 3 4 3 2 2 2 3 3 2 3" xfId="23197"/>
    <cellStyle name="Normal 3 4 3 2 2 2 3 3 3" xfId="23198"/>
    <cellStyle name="Normal 3 4 3 2 2 2 3 3 4" xfId="23199"/>
    <cellStyle name="Normal 3 4 3 2 2 2 3 4" xfId="23200"/>
    <cellStyle name="Normal 3 4 3 2 2 2 3 4 2" xfId="23201"/>
    <cellStyle name="Normal 3 4 3 2 2 2 3 4 3" xfId="23202"/>
    <cellStyle name="Normal 3 4 3 2 2 2 3 5" xfId="23204"/>
    <cellStyle name="Normal 3 4 3 2 2 2 3 6" xfId="23206"/>
    <cellStyle name="Normal 3 4 3 2 2 2 4" xfId="12389"/>
    <cellStyle name="Normal 3 4 3 2 2 2 4 2" xfId="23207"/>
    <cellStyle name="Normal 3 4 3 2 2 2 4 2 2" xfId="23208"/>
    <cellStyle name="Normal 3 4 3 2 2 2 4 2 2 2" xfId="23209"/>
    <cellStyle name="Normal 3 4 3 2 2 2 4 2 2 3" xfId="23210"/>
    <cellStyle name="Normal 3 4 3 2 2 2 4 2 3" xfId="23211"/>
    <cellStyle name="Normal 3 4 3 2 2 2 4 2 4" xfId="23212"/>
    <cellStyle name="Normal 3 4 3 2 2 2 4 3" xfId="4514"/>
    <cellStyle name="Normal 3 4 3 2 2 2 4 3 2" xfId="23213"/>
    <cellStyle name="Normal 3 4 3 2 2 2 4 3 3" xfId="23214"/>
    <cellStyle name="Normal 3 4 3 2 2 2 4 4" xfId="4516"/>
    <cellStyle name="Normal 3 4 3 2 2 2 4 5" xfId="23215"/>
    <cellStyle name="Normal 3 4 3 2 2 2 5" xfId="12402"/>
    <cellStyle name="Normal 3 4 3 2 2 2 5 2" xfId="10678"/>
    <cellStyle name="Normal 3 4 3 2 2 2 5 2 2" xfId="23216"/>
    <cellStyle name="Normal 3 4 3 2 2 2 5 2 3" xfId="23217"/>
    <cellStyle name="Normal 3 4 3 2 2 2 5 3" xfId="23218"/>
    <cellStyle name="Normal 3 4 3 2 2 2 5 4" xfId="23219"/>
    <cellStyle name="Normal 3 4 3 2 2 2 6" xfId="23220"/>
    <cellStyle name="Normal 3 4 3 2 2 2 6 2" xfId="23221"/>
    <cellStyle name="Normal 3 4 3 2 2 2 6 3" xfId="1360"/>
    <cellStyle name="Normal 3 4 3 2 2 2 7" xfId="23222"/>
    <cellStyle name="Normal 3 4 3 2 2 2 8" xfId="23223"/>
    <cellStyle name="Normal 3 4 3 2 2 3" xfId="13014"/>
    <cellStyle name="Normal 3 4 3 2 2 3 2" xfId="23224"/>
    <cellStyle name="Normal 3 4 3 2 2 3 2 2" xfId="23225"/>
    <cellStyle name="Normal 3 4 3 2 2 3 2 2 2" xfId="23226"/>
    <cellStyle name="Normal 3 4 3 2 2 3 2 2 2 2" xfId="10402"/>
    <cellStyle name="Normal 3 4 3 2 2 3 2 2 2 3" xfId="10404"/>
    <cellStyle name="Normal 3 4 3 2 2 3 2 2 3" xfId="23227"/>
    <cellStyle name="Normal 3 4 3 2 2 3 2 2 4" xfId="23228"/>
    <cellStyle name="Normal 3 4 3 2 2 3 2 3" xfId="23229"/>
    <cellStyle name="Normal 3 4 3 2 2 3 2 3 2" xfId="23230"/>
    <cellStyle name="Normal 3 4 3 2 2 3 2 3 3" xfId="23231"/>
    <cellStyle name="Normal 3 4 3 2 2 3 2 4" xfId="23232"/>
    <cellStyle name="Normal 3 4 3 2 2 3 2 5" xfId="23234"/>
    <cellStyle name="Normal 3 4 3 2 2 3 3" xfId="23235"/>
    <cellStyle name="Normal 3 4 3 2 2 3 3 2" xfId="23236"/>
    <cellStyle name="Normal 3 4 3 2 2 3 3 2 2" xfId="23237"/>
    <cellStyle name="Normal 3 4 3 2 2 3 3 2 3" xfId="23238"/>
    <cellStyle name="Normal 3 4 3 2 2 3 3 3" xfId="23239"/>
    <cellStyle name="Normal 3 4 3 2 2 3 3 4" xfId="23240"/>
    <cellStyle name="Normal 3 4 3 2 2 3 4" xfId="23242"/>
    <cellStyle name="Normal 3 4 3 2 2 3 4 2" xfId="23244"/>
    <cellStyle name="Normal 3 4 3 2 2 3 4 3" xfId="23246"/>
    <cellStyle name="Normal 3 4 3 2 2 3 5" xfId="23248"/>
    <cellStyle name="Normal 3 4 3 2 2 3 6" xfId="23250"/>
    <cellStyle name="Normal 3 4 3 2 2 4" xfId="13019"/>
    <cellStyle name="Normal 3 4 3 2 2 4 2" xfId="23251"/>
    <cellStyle name="Normal 3 4 3 2 2 4 2 2" xfId="23252"/>
    <cellStyle name="Normal 3 4 3 2 2 4 2 2 2" xfId="23253"/>
    <cellStyle name="Normal 3 4 3 2 2 4 2 2 2 2" xfId="5584"/>
    <cellStyle name="Normal 3 4 3 2 2 4 2 2 2 3" xfId="5146"/>
    <cellStyle name="Normal 3 4 3 2 2 4 2 2 3" xfId="23254"/>
    <cellStyle name="Normal 3 4 3 2 2 4 2 2 4" xfId="23255"/>
    <cellStyle name="Normal 3 4 3 2 2 4 2 3" xfId="23256"/>
    <cellStyle name="Normal 3 4 3 2 2 4 2 3 2" xfId="23257"/>
    <cellStyle name="Normal 3 4 3 2 2 4 2 3 3" xfId="23258"/>
    <cellStyle name="Normal 3 4 3 2 2 4 2 4" xfId="23259"/>
    <cellStyle name="Normal 3 4 3 2 2 4 2 5" xfId="23261"/>
    <cellStyle name="Normal 3 4 3 2 2 4 3" xfId="23262"/>
    <cellStyle name="Normal 3 4 3 2 2 4 3 2" xfId="23263"/>
    <cellStyle name="Normal 3 4 3 2 2 4 3 2 2" xfId="23264"/>
    <cellStyle name="Normal 3 4 3 2 2 4 3 2 3" xfId="23265"/>
    <cellStyle name="Normal 3 4 3 2 2 4 3 3" xfId="23266"/>
    <cellStyle name="Normal 3 4 3 2 2 4 3 4" xfId="23267"/>
    <cellStyle name="Normal 3 4 3 2 2 4 4" xfId="23269"/>
    <cellStyle name="Normal 3 4 3 2 2 4 4 2" xfId="23271"/>
    <cellStyle name="Normal 3 4 3 2 2 4 4 3" xfId="23273"/>
    <cellStyle name="Normal 3 4 3 2 2 4 5" xfId="23275"/>
    <cellStyle name="Normal 3 4 3 2 2 4 6" xfId="23277"/>
    <cellStyle name="Normal 3 4 3 2 2 5" xfId="13025"/>
    <cellStyle name="Normal 3 4 3 2 2 5 2" xfId="23278"/>
    <cellStyle name="Normal 3 4 3 2 2 5 2 2" xfId="23279"/>
    <cellStyle name="Normal 3 4 3 2 2 5 2 2 2" xfId="23280"/>
    <cellStyle name="Normal 3 4 3 2 2 5 2 2 3" xfId="23281"/>
    <cellStyle name="Normal 3 4 3 2 2 5 2 3" xfId="23282"/>
    <cellStyle name="Normal 3 4 3 2 2 5 2 4" xfId="23283"/>
    <cellStyle name="Normal 3 4 3 2 2 5 3" xfId="23284"/>
    <cellStyle name="Normal 3 4 3 2 2 5 3 2" xfId="23285"/>
    <cellStyle name="Normal 3 4 3 2 2 5 3 3" xfId="23286"/>
    <cellStyle name="Normal 3 4 3 2 2 5 4" xfId="23288"/>
    <cellStyle name="Normal 3 4 3 2 2 5 5" xfId="23290"/>
    <cellStyle name="Normal 3 4 3 2 2 6" xfId="23292"/>
    <cellStyle name="Normal 3 4 3 2 2 6 2" xfId="23293"/>
    <cellStyle name="Normal 3 4 3 2 2 6 2 2" xfId="23294"/>
    <cellStyle name="Normal 3 4 3 2 2 6 2 3" xfId="23295"/>
    <cellStyle name="Normal 3 4 3 2 2 6 3" xfId="23296"/>
    <cellStyle name="Normal 3 4 3 2 2 6 4" xfId="17222"/>
    <cellStyle name="Normal 3 4 3 2 2 7" xfId="23298"/>
    <cellStyle name="Normal 3 4 3 2 2 7 2" xfId="23299"/>
    <cellStyle name="Normal 3 4 3 2 2 7 3" xfId="23300"/>
    <cellStyle name="Normal 3 4 3 2 2 8" xfId="23301"/>
    <cellStyle name="Normal 3 4 3 2 2 9" xfId="23302"/>
    <cellStyle name="Normal 3 4 3 2 3" xfId="1586"/>
    <cellStyle name="Normal 3 4 3 2 3 2" xfId="1593"/>
    <cellStyle name="Normal 3 4 3 2 3 2 2" xfId="23303"/>
    <cellStyle name="Normal 3 4 3 2 3 2 2 2" xfId="23304"/>
    <cellStyle name="Normal 3 4 3 2 3 2 2 2 2" xfId="23306"/>
    <cellStyle name="Normal 3 4 3 2 3 2 2 2 2 2" xfId="12641"/>
    <cellStyle name="Normal 3 4 3 2 3 2 2 2 2 3" xfId="18832"/>
    <cellStyle name="Normal 3 4 3 2 3 2 2 2 3" xfId="23307"/>
    <cellStyle name="Normal 3 4 3 2 3 2 2 2 4" xfId="23308"/>
    <cellStyle name="Normal 3 4 3 2 3 2 2 3" xfId="23309"/>
    <cellStyle name="Normal 3 4 3 2 3 2 2 3 2" xfId="23310"/>
    <cellStyle name="Normal 3 4 3 2 3 2 2 3 3" xfId="23311"/>
    <cellStyle name="Normal 3 4 3 2 3 2 2 4" xfId="23312"/>
    <cellStyle name="Normal 3 4 3 2 3 2 2 5" xfId="23313"/>
    <cellStyle name="Normal 3 4 3 2 3 2 3" xfId="23314"/>
    <cellStyle name="Normal 3 4 3 2 3 2 3 2" xfId="23315"/>
    <cellStyle name="Normal 3 4 3 2 3 2 3 2 2" xfId="4435"/>
    <cellStyle name="Normal 3 4 3 2 3 2 3 2 3" xfId="14176"/>
    <cellStyle name="Normal 3 4 3 2 3 2 3 3" xfId="23316"/>
    <cellStyle name="Normal 3 4 3 2 3 2 3 4" xfId="23317"/>
    <cellStyle name="Normal 3 4 3 2 3 2 4" xfId="13403"/>
    <cellStyle name="Normal 3 4 3 2 3 2 4 2" xfId="23319"/>
    <cellStyle name="Normal 3 4 3 2 3 2 4 3" xfId="23321"/>
    <cellStyle name="Normal 3 4 3 2 3 2 5" xfId="13405"/>
    <cellStyle name="Normal 3 4 3 2 3 2 6" xfId="22415"/>
    <cellStyle name="Normal 3 4 3 2 3 3" xfId="1603"/>
    <cellStyle name="Normal 3 4 3 2 3 3 2" xfId="23322"/>
    <cellStyle name="Normal 3 4 3 2 3 3 2 2" xfId="23323"/>
    <cellStyle name="Normal 3 4 3 2 3 3 2 2 2" xfId="23325"/>
    <cellStyle name="Normal 3 4 3 2 3 3 2 2 2 2" xfId="21500"/>
    <cellStyle name="Normal 3 4 3 2 3 3 2 2 2 3" xfId="21507"/>
    <cellStyle name="Normal 3 4 3 2 3 3 2 2 3" xfId="23326"/>
    <cellStyle name="Normal 3 4 3 2 3 3 2 2 4" xfId="23327"/>
    <cellStyle name="Normal 3 4 3 2 3 3 2 3" xfId="23328"/>
    <cellStyle name="Normal 3 4 3 2 3 3 2 3 2" xfId="23329"/>
    <cellStyle name="Normal 3 4 3 2 3 3 2 3 3" xfId="23330"/>
    <cellStyle name="Normal 3 4 3 2 3 3 2 4" xfId="23331"/>
    <cellStyle name="Normal 3 4 3 2 3 3 2 5" xfId="23332"/>
    <cellStyle name="Normal 3 4 3 2 3 3 3" xfId="23333"/>
    <cellStyle name="Normal 3 4 3 2 3 3 3 2" xfId="23334"/>
    <cellStyle name="Normal 3 4 3 2 3 3 3 2 2" xfId="14280"/>
    <cellStyle name="Normal 3 4 3 2 3 3 3 2 3" xfId="10014"/>
    <cellStyle name="Normal 3 4 3 2 3 3 3 3" xfId="23335"/>
    <cellStyle name="Normal 3 4 3 2 3 3 3 4" xfId="23336"/>
    <cellStyle name="Normal 3 4 3 2 3 3 4" xfId="23338"/>
    <cellStyle name="Normal 3 4 3 2 3 3 4 2" xfId="23341"/>
    <cellStyle name="Normal 3 4 3 2 3 3 4 3" xfId="23344"/>
    <cellStyle name="Normal 3 4 3 2 3 3 5" xfId="22439"/>
    <cellStyle name="Normal 3 4 3 2 3 3 6" xfId="22465"/>
    <cellStyle name="Normal 3 4 3 2 3 4" xfId="23345"/>
    <cellStyle name="Normal 3 4 3 2 3 4 2" xfId="16284"/>
    <cellStyle name="Normal 3 4 3 2 3 4 2 2" xfId="23346"/>
    <cellStyle name="Normal 3 4 3 2 3 4 2 2 2" xfId="19985"/>
    <cellStyle name="Normal 3 4 3 2 3 4 2 2 3" xfId="23347"/>
    <cellStyle name="Normal 3 4 3 2 3 4 2 3" xfId="23348"/>
    <cellStyle name="Normal 3 4 3 2 3 4 2 4" xfId="23349"/>
    <cellStyle name="Normal 3 4 3 2 3 4 3" xfId="23350"/>
    <cellStyle name="Normal 3 4 3 2 3 4 3 2" xfId="23351"/>
    <cellStyle name="Normal 3 4 3 2 3 4 3 3" xfId="23352"/>
    <cellStyle name="Normal 3 4 3 2 3 4 4" xfId="23354"/>
    <cellStyle name="Normal 3 4 3 2 3 4 5" xfId="22494"/>
    <cellStyle name="Normal 3 4 3 2 3 5" xfId="23355"/>
    <cellStyle name="Normal 3 4 3 2 3 5 2" xfId="23356"/>
    <cellStyle name="Normal 3 4 3 2 3 5 2 2" xfId="23357"/>
    <cellStyle name="Normal 3 4 3 2 3 5 2 3" xfId="23358"/>
    <cellStyle name="Normal 3 4 3 2 3 5 3" xfId="23359"/>
    <cellStyle name="Normal 3 4 3 2 3 5 4" xfId="23361"/>
    <cellStyle name="Normal 3 4 3 2 3 6" xfId="23362"/>
    <cellStyle name="Normal 3 4 3 2 3 6 2" xfId="16743"/>
    <cellStyle name="Normal 3 4 3 2 3 6 3" xfId="16761"/>
    <cellStyle name="Normal 3 4 3 2 3 7" xfId="23363"/>
    <cellStyle name="Normal 3 4 3 2 3 8" xfId="23364"/>
    <cellStyle name="Normal 3 4 3 2 4" xfId="15162"/>
    <cellStyle name="Normal 3 4 3 2 4 2" xfId="13088"/>
    <cellStyle name="Normal 3 4 3 2 4 2 2" xfId="23365"/>
    <cellStyle name="Normal 3 4 3 2 4 2 2 2" xfId="12451"/>
    <cellStyle name="Normal 3 4 3 2 4 2 2 2 2" xfId="8972"/>
    <cellStyle name="Normal 3 4 3 2 4 2 2 2 3" xfId="8995"/>
    <cellStyle name="Normal 3 4 3 2 4 2 2 3" xfId="23366"/>
    <cellStyle name="Normal 3 4 3 2 4 2 2 4" xfId="23367"/>
    <cellStyle name="Normal 3 4 3 2 4 2 3" xfId="23368"/>
    <cellStyle name="Normal 3 4 3 2 4 2 3 2" xfId="23369"/>
    <cellStyle name="Normal 3 4 3 2 4 2 3 3" xfId="23370"/>
    <cellStyle name="Normal 3 4 3 2 4 2 4" xfId="13861"/>
    <cellStyle name="Normal 3 4 3 2 4 2 5" xfId="13866"/>
    <cellStyle name="Normal 3 4 3 2 4 3" xfId="23371"/>
    <cellStyle name="Normal 3 4 3 2 4 3 2" xfId="23372"/>
    <cellStyle name="Normal 3 4 3 2 4 3 2 2" xfId="23373"/>
    <cellStyle name="Normal 3 4 3 2 4 3 2 3" xfId="23374"/>
    <cellStyle name="Normal 3 4 3 2 4 3 3" xfId="23375"/>
    <cellStyle name="Normal 3 4 3 2 4 3 4" xfId="9112"/>
    <cellStyle name="Normal 3 4 3 2 4 4" xfId="23376"/>
    <cellStyle name="Normal 3 4 3 2 4 4 2" xfId="23377"/>
    <cellStyle name="Normal 3 4 3 2 4 4 3" xfId="23378"/>
    <cellStyle name="Normal 3 4 3 2 4 5" xfId="23379"/>
    <cellStyle name="Normal 3 4 3 2 4 6" xfId="23380"/>
    <cellStyle name="Normal 3 4 3 2 5" xfId="15164"/>
    <cellStyle name="Normal 3 4 3 2 5 2" xfId="23381"/>
    <cellStyle name="Normal 3 4 3 2 5 2 2" xfId="23382"/>
    <cellStyle name="Normal 3 4 3 2 5 2 2 2" xfId="23383"/>
    <cellStyle name="Normal 3 4 3 2 5 2 2 2 2" xfId="15340"/>
    <cellStyle name="Normal 3 4 3 2 5 2 2 2 3" xfId="15354"/>
    <cellStyle name="Normal 3 4 3 2 5 2 2 3" xfId="23384"/>
    <cellStyle name="Normal 3 4 3 2 5 2 2 4" xfId="23385"/>
    <cellStyle name="Normal 3 4 3 2 5 2 3" xfId="23386"/>
    <cellStyle name="Normal 3 4 3 2 5 2 3 2" xfId="23387"/>
    <cellStyle name="Normal 3 4 3 2 5 2 3 3" xfId="23388"/>
    <cellStyle name="Normal 3 4 3 2 5 2 4" xfId="13881"/>
    <cellStyle name="Normal 3 4 3 2 5 2 5" xfId="13886"/>
    <cellStyle name="Normal 3 4 3 2 5 3" xfId="23389"/>
    <cellStyle name="Normal 3 4 3 2 5 3 2" xfId="23390"/>
    <cellStyle name="Normal 3 4 3 2 5 3 2 2" xfId="532"/>
    <cellStyle name="Normal 3 4 3 2 5 3 2 3" xfId="1426"/>
    <cellStyle name="Normal 3 4 3 2 5 3 3" xfId="23391"/>
    <cellStyle name="Normal 3 4 3 2 5 3 4" xfId="9456"/>
    <cellStyle name="Normal 3 4 3 2 5 4" xfId="23392"/>
    <cellStyle name="Normal 3 4 3 2 5 4 2" xfId="23393"/>
    <cellStyle name="Normal 3 4 3 2 5 4 3" xfId="23394"/>
    <cellStyle name="Normal 3 4 3 2 5 5" xfId="23395"/>
    <cellStyle name="Normal 3 4 3 2 5 6" xfId="23396"/>
    <cellStyle name="Normal 3 4 3 2 6" xfId="23397"/>
    <cellStyle name="Normal 3 4 3 2 6 2" xfId="23398"/>
    <cellStyle name="Normal 3 4 3 2 6 2 2" xfId="23399"/>
    <cellStyle name="Normal 3 4 3 2 6 2 2 2" xfId="23400"/>
    <cellStyle name="Normal 3 4 3 2 6 2 2 3" xfId="23401"/>
    <cellStyle name="Normal 3 4 3 2 6 2 3" xfId="23402"/>
    <cellStyle name="Normal 3 4 3 2 6 2 4" xfId="13895"/>
    <cellStyle name="Normal 3 4 3 2 6 3" xfId="23403"/>
    <cellStyle name="Normal 3 4 3 2 6 3 2" xfId="23405"/>
    <cellStyle name="Normal 3 4 3 2 6 3 3" xfId="23406"/>
    <cellStyle name="Normal 3 4 3 2 6 4" xfId="18329"/>
    <cellStyle name="Normal 3 4 3 2 6 5" xfId="18339"/>
    <cellStyle name="Normal 3 4 3 2 7" xfId="23407"/>
    <cellStyle name="Normal 3 4 3 2 7 2" xfId="23408"/>
    <cellStyle name="Normal 3 4 3 2 7 2 2" xfId="23409"/>
    <cellStyle name="Normal 3 4 3 2 7 2 3" xfId="23410"/>
    <cellStyle name="Normal 3 4 3 2 7 3" xfId="23411"/>
    <cellStyle name="Normal 3 4 3 2 7 4" xfId="18345"/>
    <cellStyle name="Normal 3 4 3 2 8" xfId="23412"/>
    <cellStyle name="Normal 3 4 3 2 8 2" xfId="23413"/>
    <cellStyle name="Normal 3 4 3 2 8 3" xfId="23414"/>
    <cellStyle name="Normal 3 4 3 2 9" xfId="23415"/>
    <cellStyle name="Normal 3 4 3 3" xfId="12854"/>
    <cellStyle name="Normal 3 4 3 3 2" xfId="23416"/>
    <cellStyle name="Normal 3 4 3 3 2 2" xfId="5507"/>
    <cellStyle name="Normal 3 4 3 3 2 2 2" xfId="23417"/>
    <cellStyle name="Normal 3 4 3 3 2 2 2 2" xfId="23418"/>
    <cellStyle name="Normal 3 4 3 3 2 2 2 2 2" xfId="8745"/>
    <cellStyle name="Normal 3 4 3 3 2 2 2 2 2 2" xfId="23419"/>
    <cellStyle name="Normal 3 4 3 3 2 2 2 2 2 3" xfId="23420"/>
    <cellStyle name="Normal 3 4 3 3 2 2 2 2 3" xfId="23421"/>
    <cellStyle name="Normal 3 4 3 3 2 2 2 2 4" xfId="7964"/>
    <cellStyle name="Normal 3 4 3 3 2 2 2 3" xfId="23422"/>
    <cellStyle name="Normal 3 4 3 3 2 2 2 3 2" xfId="20912"/>
    <cellStyle name="Normal 3 4 3 3 2 2 2 3 3" xfId="23423"/>
    <cellStyle name="Normal 3 4 3 3 2 2 2 4" xfId="23424"/>
    <cellStyle name="Normal 3 4 3 3 2 2 2 5" xfId="23425"/>
    <cellStyle name="Normal 3 4 3 3 2 2 3" xfId="23426"/>
    <cellStyle name="Normal 3 4 3 3 2 2 3 2" xfId="23428"/>
    <cellStyle name="Normal 3 4 3 3 2 2 3 2 2" xfId="23429"/>
    <cellStyle name="Normal 3 4 3 3 2 2 3 2 3" xfId="23430"/>
    <cellStyle name="Normal 3 4 3 3 2 2 3 3" xfId="23431"/>
    <cellStyle name="Normal 3 4 3 3 2 2 3 4" xfId="23432"/>
    <cellStyle name="Normal 3 4 3 3 2 2 4" xfId="23433"/>
    <cellStyle name="Normal 3 4 3 3 2 2 4 2" xfId="23434"/>
    <cellStyle name="Normal 3 4 3 3 2 2 4 3" xfId="23435"/>
    <cellStyle name="Normal 3 4 3 3 2 2 5" xfId="23436"/>
    <cellStyle name="Normal 3 4 3 3 2 2 6" xfId="23437"/>
    <cellStyle name="Normal 3 4 3 3 2 3" xfId="23438"/>
    <cellStyle name="Normal 3 4 3 3 2 3 2" xfId="23439"/>
    <cellStyle name="Normal 3 4 3 3 2 3 2 2" xfId="3484"/>
    <cellStyle name="Normal 3 4 3 3 2 3 2 2 2" xfId="23440"/>
    <cellStyle name="Normal 3 4 3 3 2 3 2 2 2 2" xfId="23441"/>
    <cellStyle name="Normal 3 4 3 3 2 3 2 2 2 3" xfId="23442"/>
    <cellStyle name="Normal 3 4 3 3 2 3 2 2 3" xfId="23443"/>
    <cellStyle name="Normal 3 4 3 3 2 3 2 2 4" xfId="23444"/>
    <cellStyle name="Normal 3 4 3 3 2 3 2 3" xfId="3493"/>
    <cellStyle name="Normal 3 4 3 3 2 3 2 3 2" xfId="2029"/>
    <cellStyle name="Normal 3 4 3 3 2 3 2 3 3" xfId="3354"/>
    <cellStyle name="Normal 3 4 3 3 2 3 2 4" xfId="3504"/>
    <cellStyle name="Normal 3 4 3 3 2 3 2 5" xfId="2687"/>
    <cellStyle name="Normal 3 4 3 3 2 3 3" xfId="23445"/>
    <cellStyle name="Normal 3 4 3 3 2 3 3 2" xfId="3716"/>
    <cellStyle name="Normal 3 4 3 3 2 3 3 2 2" xfId="5126"/>
    <cellStyle name="Normal 3 4 3 3 2 3 3 2 3" xfId="3249"/>
    <cellStyle name="Normal 3 4 3 3 2 3 3 3" xfId="3729"/>
    <cellStyle name="Normal 3 4 3 3 2 3 3 4" xfId="3743"/>
    <cellStyle name="Normal 3 4 3 3 2 3 4" xfId="23447"/>
    <cellStyle name="Normal 3 4 3 3 2 3 4 2" xfId="5847"/>
    <cellStyle name="Normal 3 4 3 3 2 3 4 3" xfId="5855"/>
    <cellStyle name="Normal 3 4 3 3 2 3 5" xfId="23449"/>
    <cellStyle name="Normal 3 4 3 3 2 3 6" xfId="23451"/>
    <cellStyle name="Normal 3 4 3 3 2 4" xfId="23452"/>
    <cellStyle name="Normal 3 4 3 3 2 4 2" xfId="23453"/>
    <cellStyle name="Normal 3 4 3 3 2 4 2 2" xfId="23454"/>
    <cellStyle name="Normal 3 4 3 3 2 4 2 2 2" xfId="21689"/>
    <cellStyle name="Normal 3 4 3 3 2 4 2 2 3" xfId="21691"/>
    <cellStyle name="Normal 3 4 3 3 2 4 2 3" xfId="8200"/>
    <cellStyle name="Normal 3 4 3 3 2 4 2 4" xfId="8205"/>
    <cellStyle name="Normal 3 4 3 3 2 4 3" xfId="23455"/>
    <cellStyle name="Normal 3 4 3 3 2 4 3 2" xfId="23456"/>
    <cellStyle name="Normal 3 4 3 3 2 4 3 3" xfId="8566"/>
    <cellStyle name="Normal 3 4 3 3 2 4 4" xfId="23458"/>
    <cellStyle name="Normal 3 4 3 3 2 4 5" xfId="23460"/>
    <cellStyle name="Normal 3 4 3 3 2 5" xfId="21271"/>
    <cellStyle name="Normal 3 4 3 3 2 5 2" xfId="21273"/>
    <cellStyle name="Normal 3 4 3 3 2 5 2 2" xfId="23461"/>
    <cellStyle name="Normal 3 4 3 3 2 5 2 3" xfId="23462"/>
    <cellStyle name="Normal 3 4 3 3 2 5 3" xfId="21275"/>
    <cellStyle name="Normal 3 4 3 3 2 5 4" xfId="23464"/>
    <cellStyle name="Normal 3 4 3 3 2 6" xfId="21277"/>
    <cellStyle name="Normal 3 4 3 3 2 6 2" xfId="23465"/>
    <cellStyle name="Normal 3 4 3 3 2 6 3" xfId="23466"/>
    <cellStyle name="Normal 3 4 3 3 2 7" xfId="21279"/>
    <cellStyle name="Normal 3 4 3 3 2 8" xfId="23467"/>
    <cellStyle name="Normal 3 4 3 3 3" xfId="23468"/>
    <cellStyle name="Normal 3 4 3 3 3 2" xfId="23469"/>
    <cellStyle name="Normal 3 4 3 3 3 2 2" xfId="23470"/>
    <cellStyle name="Normal 3 4 3 3 3 2 2 2" xfId="13998"/>
    <cellStyle name="Normal 3 4 3 3 3 2 2 2 2" xfId="14000"/>
    <cellStyle name="Normal 3 4 3 3 3 2 2 2 3" xfId="14020"/>
    <cellStyle name="Normal 3 4 3 3 3 2 2 3" xfId="14077"/>
    <cellStyle name="Normal 3 4 3 3 3 2 2 4" xfId="14098"/>
    <cellStyle name="Normal 3 4 3 3 3 2 3" xfId="23471"/>
    <cellStyle name="Normal 3 4 3 3 3 2 3 2" xfId="23472"/>
    <cellStyle name="Normal 3 4 3 3 3 2 3 3" xfId="23473"/>
    <cellStyle name="Normal 3 4 3 3 3 2 4" xfId="23474"/>
    <cellStyle name="Normal 3 4 3 3 3 2 5" xfId="22635"/>
    <cellStyle name="Normal 3 4 3 3 3 3" xfId="23475"/>
    <cellStyle name="Normal 3 4 3 3 3 3 2" xfId="23476"/>
    <cellStyle name="Normal 3 4 3 3 3 3 2 2" xfId="14372"/>
    <cellStyle name="Normal 3 4 3 3 3 3 2 3" xfId="14424"/>
    <cellStyle name="Normal 3 4 3 3 3 3 3" xfId="23477"/>
    <cellStyle name="Normal 3 4 3 3 3 3 4" xfId="23479"/>
    <cellStyle name="Normal 3 4 3 3 3 4" xfId="23480"/>
    <cellStyle name="Normal 3 4 3 3 3 4 2" xfId="17736"/>
    <cellStyle name="Normal 3 4 3 3 3 4 3" xfId="23481"/>
    <cellStyle name="Normal 3 4 3 3 3 5" xfId="21281"/>
    <cellStyle name="Normal 3 4 3 3 3 6" xfId="276"/>
    <cellStyle name="Normal 3 4 3 3 4" xfId="23482"/>
    <cellStyle name="Normal 3 4 3 3 4 2" xfId="23483"/>
    <cellStyle name="Normal 3 4 3 3 4 2 2" xfId="8024"/>
    <cellStyle name="Normal 3 4 3 3 4 2 2 2" xfId="12885"/>
    <cellStyle name="Normal 3 4 3 3 4 2 2 2 2" xfId="14969"/>
    <cellStyle name="Normal 3 4 3 3 4 2 2 2 3" xfId="23485"/>
    <cellStyle name="Normal 3 4 3 3 4 2 2 3" xfId="23487"/>
    <cellStyle name="Normal 3 4 3 3 4 2 2 4" xfId="23489"/>
    <cellStyle name="Normal 3 4 3 3 4 2 3" xfId="23490"/>
    <cellStyle name="Normal 3 4 3 3 4 2 3 2" xfId="23492"/>
    <cellStyle name="Normal 3 4 3 3 4 2 3 3" xfId="23494"/>
    <cellStyle name="Normal 3 4 3 3 4 2 4" xfId="8028"/>
    <cellStyle name="Normal 3 4 3 3 4 2 5" xfId="8640"/>
    <cellStyle name="Normal 3 4 3 3 4 3" xfId="23495"/>
    <cellStyle name="Normal 3 4 3 3 4 3 2" xfId="23496"/>
    <cellStyle name="Normal 3 4 3 3 4 3 2 2" xfId="23498"/>
    <cellStyle name="Normal 3 4 3 3 4 3 2 3" xfId="23500"/>
    <cellStyle name="Normal 3 4 3 3 4 3 3" xfId="23501"/>
    <cellStyle name="Normal 3 4 3 3 4 3 4" xfId="23503"/>
    <cellStyle name="Normal 3 4 3 3 4 4" xfId="23504"/>
    <cellStyle name="Normal 3 4 3 3 4 4 2" xfId="23505"/>
    <cellStyle name="Normal 3 4 3 3 4 4 3" xfId="23506"/>
    <cellStyle name="Normal 3 4 3 3 4 5" xfId="23507"/>
    <cellStyle name="Normal 3 4 3 3 4 6" xfId="18525"/>
    <cellStyle name="Normal 3 4 3 3 5" xfId="23508"/>
    <cellStyle name="Normal 3 4 3 3 5 2" xfId="23509"/>
    <cellStyle name="Normal 3 4 3 3 5 2 2" xfId="23510"/>
    <cellStyle name="Normal 3 4 3 3 5 2 2 2" xfId="23511"/>
    <cellStyle name="Normal 3 4 3 3 5 2 2 3" xfId="23512"/>
    <cellStyle name="Normal 3 4 3 3 5 2 3" xfId="23514"/>
    <cellStyle name="Normal 3 4 3 3 5 2 4" xfId="23516"/>
    <cellStyle name="Normal 3 4 3 3 5 3" xfId="23517"/>
    <cellStyle name="Normal 3 4 3 3 5 3 2" xfId="23518"/>
    <cellStyle name="Normal 3 4 3 3 5 3 3" xfId="23520"/>
    <cellStyle name="Normal 3 4 3 3 5 4" xfId="23521"/>
    <cellStyle name="Normal 3 4 3 3 5 5" xfId="23522"/>
    <cellStyle name="Normal 3 4 3 3 6" xfId="23523"/>
    <cellStyle name="Normal 3 4 3 3 6 2" xfId="23525"/>
    <cellStyle name="Normal 3 4 3 3 6 2 2" xfId="23527"/>
    <cellStyle name="Normal 3 4 3 3 6 2 3" xfId="23530"/>
    <cellStyle name="Normal 3 4 3 3 6 3" xfId="23532"/>
    <cellStyle name="Normal 3 4 3 3 6 4" xfId="18358"/>
    <cellStyle name="Normal 3 4 3 3 7" xfId="23533"/>
    <cellStyle name="Normal 3 4 3 3 7 2" xfId="16006"/>
    <cellStyle name="Normal 3 4 3 3 7 3" xfId="16029"/>
    <cellStyle name="Normal 3 4 3 3 8" xfId="23534"/>
    <cellStyle name="Normal 3 4 3 3 9" xfId="23535"/>
    <cellStyle name="Normal 3 4 3 4" xfId="12857"/>
    <cellStyle name="Normal 3 4 3 4 2" xfId="23536"/>
    <cellStyle name="Normal 3 4 3 4 2 2" xfId="5921"/>
    <cellStyle name="Normal 3 4 3 4 2 2 2" xfId="474"/>
    <cellStyle name="Normal 3 4 3 4 2 2 2 2" xfId="617"/>
    <cellStyle name="Normal 3 4 3 4 2 2 2 2 2" xfId="19612"/>
    <cellStyle name="Normal 3 4 3 4 2 2 2 2 3" xfId="19616"/>
    <cellStyle name="Normal 3 4 3 4 2 2 2 3" xfId="19619"/>
    <cellStyle name="Normal 3 4 3 4 2 2 2 4" xfId="19623"/>
    <cellStyle name="Normal 3 4 3 4 2 2 3" xfId="512"/>
    <cellStyle name="Normal 3 4 3 4 2 2 3 2" xfId="629"/>
    <cellStyle name="Normal 3 4 3 4 2 2 3 3" xfId="19628"/>
    <cellStyle name="Normal 3 4 3 4 2 2 4" xfId="14925"/>
    <cellStyle name="Normal 3 4 3 4 2 2 5" xfId="14929"/>
    <cellStyle name="Normal 3 4 3 4 2 3" xfId="23537"/>
    <cellStyle name="Normal 3 4 3 4 2 3 2" xfId="19672"/>
    <cellStyle name="Normal 3 4 3 4 2 3 2 2" xfId="1750"/>
    <cellStyle name="Normal 3 4 3 4 2 3 2 3" xfId="1491"/>
    <cellStyle name="Normal 3 4 3 4 2 3 3" xfId="19675"/>
    <cellStyle name="Normal 3 4 3 4 2 3 4" xfId="19680"/>
    <cellStyle name="Normal 3 4 3 4 2 4" xfId="23538"/>
    <cellStyle name="Normal 3 4 3 4 2 4 2" xfId="19743"/>
    <cellStyle name="Normal 3 4 3 4 2 4 3" xfId="19746"/>
    <cellStyle name="Normal 3 4 3 4 2 5" xfId="21284"/>
    <cellStyle name="Normal 3 4 3 4 2 6" xfId="21286"/>
    <cellStyle name="Normal 3 4 3 4 3" xfId="23539"/>
    <cellStyle name="Normal 3 4 3 4 3 2" xfId="23540"/>
    <cellStyle name="Normal 3 4 3 4 3 2 2" xfId="19848"/>
    <cellStyle name="Normal 3 4 3 4 3 2 2 2" xfId="19851"/>
    <cellStyle name="Normal 3 4 3 4 3 2 2 2 2" xfId="13729"/>
    <cellStyle name="Normal 3 4 3 4 3 2 2 2 3" xfId="13744"/>
    <cellStyle name="Normal 3 4 3 4 3 2 2 3" xfId="19853"/>
    <cellStyle name="Normal 3 4 3 4 3 2 2 4" xfId="19855"/>
    <cellStyle name="Normal 3 4 3 4 3 2 3" xfId="19858"/>
    <cellStyle name="Normal 3 4 3 4 3 2 3 2" xfId="16292"/>
    <cellStyle name="Normal 3 4 3 4 3 2 3 3" xfId="19862"/>
    <cellStyle name="Normal 3 4 3 4 3 2 4" xfId="19865"/>
    <cellStyle name="Normal 3 4 3 4 3 2 5" xfId="19870"/>
    <cellStyle name="Normal 3 4 3 4 3 3" xfId="23541"/>
    <cellStyle name="Normal 3 4 3 4 3 3 2" xfId="19909"/>
    <cellStyle name="Normal 3 4 3 4 3 3 2 2" xfId="1940"/>
    <cellStyle name="Normal 3 4 3 4 3 3 2 3" xfId="99"/>
    <cellStyle name="Normal 3 4 3 4 3 3 3" xfId="19912"/>
    <cellStyle name="Normal 3 4 3 4 3 3 4" xfId="4586"/>
    <cellStyle name="Normal 3 4 3 4 3 4" xfId="23542"/>
    <cellStyle name="Normal 3 4 3 4 3 4 2" xfId="19925"/>
    <cellStyle name="Normal 3 4 3 4 3 4 3" xfId="19928"/>
    <cellStyle name="Normal 3 4 3 4 3 5" xfId="23543"/>
    <cellStyle name="Normal 3 4 3 4 3 6" xfId="23544"/>
    <cellStyle name="Normal 3 4 3 4 4" xfId="23545"/>
    <cellStyle name="Normal 3 4 3 4 4 2" xfId="23546"/>
    <cellStyle name="Normal 3 4 3 4 4 2 2" xfId="23547"/>
    <cellStyle name="Normal 3 4 3 4 4 2 2 2" xfId="23548"/>
    <cellStyle name="Normal 3 4 3 4 4 2 2 3" xfId="23549"/>
    <cellStyle name="Normal 3 4 3 4 4 2 3" xfId="23550"/>
    <cellStyle name="Normal 3 4 3 4 4 2 4" xfId="13960"/>
    <cellStyle name="Normal 3 4 3 4 4 3" xfId="23551"/>
    <cellStyle name="Normal 3 4 3 4 4 3 2" xfId="23552"/>
    <cellStyle name="Normal 3 4 3 4 4 3 3" xfId="23553"/>
    <cellStyle name="Normal 3 4 3 4 4 4" xfId="23554"/>
    <cellStyle name="Normal 3 4 3 4 4 5" xfId="23555"/>
    <cellStyle name="Normal 3 4 3 4 5" xfId="23556"/>
    <cellStyle name="Normal 3 4 3 4 5 2" xfId="23557"/>
    <cellStyle name="Normal 3 4 3 4 5 2 2" xfId="23558"/>
    <cellStyle name="Normal 3 4 3 4 5 2 3" xfId="23560"/>
    <cellStyle name="Normal 3 4 3 4 5 3" xfId="23561"/>
    <cellStyle name="Normal 3 4 3 4 5 4" xfId="23562"/>
    <cellStyle name="Normal 3 4 3 4 6" xfId="23563"/>
    <cellStyle name="Normal 3 4 3 4 6 2" xfId="23565"/>
    <cellStyle name="Normal 3 4 3 4 6 3" xfId="23567"/>
    <cellStyle name="Normal 3 4 3 4 7" xfId="23568"/>
    <cellStyle name="Normal 3 4 3 4 8" xfId="23569"/>
    <cellStyle name="Normal 3 4 3 5" xfId="23571"/>
    <cellStyle name="Normal 3 4 3 5 2" xfId="23572"/>
    <cellStyle name="Normal 3 4 3 5 2 2" xfId="23573"/>
    <cellStyle name="Normal 3 4 3 5 2 2 2" xfId="23574"/>
    <cellStyle name="Normal 3 4 3 5 2 2 2 2" xfId="23575"/>
    <cellStyle name="Normal 3 4 3 5 2 2 2 3" xfId="19460"/>
    <cellStyle name="Normal 3 4 3 5 2 2 3" xfId="23576"/>
    <cellStyle name="Normal 3 4 3 5 2 2 4" xfId="23577"/>
    <cellStyle name="Normal 3 4 3 5 2 3" xfId="23578"/>
    <cellStyle name="Normal 3 4 3 5 2 3 2" xfId="18938"/>
    <cellStyle name="Normal 3 4 3 5 2 3 3" xfId="18944"/>
    <cellStyle name="Normal 3 4 3 5 2 4" xfId="23579"/>
    <cellStyle name="Normal 3 4 3 5 2 5" xfId="23580"/>
    <cellStyle name="Normal 3 4 3 5 3" xfId="23582"/>
    <cellStyle name="Normal 3 4 3 5 3 2" xfId="23583"/>
    <cellStyle name="Normal 3 4 3 5 3 2 2" xfId="23584"/>
    <cellStyle name="Normal 3 4 3 5 3 2 3" xfId="23585"/>
    <cellStyle name="Normal 3 4 3 5 3 3" xfId="23586"/>
    <cellStyle name="Normal 3 4 3 5 3 4" xfId="23587"/>
    <cellStyle name="Normal 3 4 3 5 4" xfId="23589"/>
    <cellStyle name="Normal 3 4 3 5 4 2" xfId="23590"/>
    <cellStyle name="Normal 3 4 3 5 4 3" xfId="23591"/>
    <cellStyle name="Normal 3 4 3 5 5" xfId="23592"/>
    <cellStyle name="Normal 3 4 3 5 6" xfId="23593"/>
    <cellStyle name="Normal 3 4 3 6" xfId="19500"/>
    <cellStyle name="Normal 3 4 3 6 2" xfId="19503"/>
    <cellStyle name="Normal 3 4 3 6 2 2" xfId="23594"/>
    <cellStyle name="Normal 3 4 3 6 2 2 2" xfId="4076"/>
    <cellStyle name="Normal 3 4 3 6 2 2 2 2" xfId="1171"/>
    <cellStyle name="Normal 3 4 3 6 2 2 2 3" xfId="13031"/>
    <cellStyle name="Normal 3 4 3 6 2 2 3" xfId="4082"/>
    <cellStyle name="Normal 3 4 3 6 2 2 4" xfId="4088"/>
    <cellStyle name="Normal 3 4 3 6 2 3" xfId="23595"/>
    <cellStyle name="Normal 3 4 3 6 2 3 2" xfId="4261"/>
    <cellStyle name="Normal 3 4 3 6 2 3 3" xfId="19020"/>
    <cellStyle name="Normal 3 4 3 6 2 4" xfId="23596"/>
    <cellStyle name="Normal 3 4 3 6 2 5" xfId="23597"/>
    <cellStyle name="Normal 3 4 3 6 3" xfId="19505"/>
    <cellStyle name="Normal 3 4 3 6 3 2" xfId="19948"/>
    <cellStyle name="Normal 3 4 3 6 3 2 2" xfId="20007"/>
    <cellStyle name="Normal 3 4 3 6 3 2 3" xfId="23598"/>
    <cellStyle name="Normal 3 4 3 6 3 3" xfId="23599"/>
    <cellStyle name="Normal 3 4 3 6 3 4" xfId="23600"/>
    <cellStyle name="Normal 3 4 3 6 4" xfId="16682"/>
    <cellStyle name="Normal 3 4 3 6 4 2" xfId="14918"/>
    <cellStyle name="Normal 3 4 3 6 4 3" xfId="14920"/>
    <cellStyle name="Normal 3 4 3 6 5" xfId="16684"/>
    <cellStyle name="Normal 3 4 3 6 6" xfId="23601"/>
    <cellStyle name="Normal 3 4 3 7" xfId="19508"/>
    <cellStyle name="Normal 3 4 3 7 2" xfId="10138"/>
    <cellStyle name="Normal 3 4 3 7 2 2" xfId="23602"/>
    <cellStyle name="Normal 3 4 3 7 2 2 2" xfId="20091"/>
    <cellStyle name="Normal 3 4 3 7 2 2 3" xfId="23603"/>
    <cellStyle name="Normal 3 4 3 7 2 3" xfId="23604"/>
    <cellStyle name="Normal 3 4 3 7 2 4" xfId="23605"/>
    <cellStyle name="Normal 3 4 3 7 3" xfId="23606"/>
    <cellStyle name="Normal 3 4 3 7 3 2" xfId="23607"/>
    <cellStyle name="Normal 3 4 3 7 3 3" xfId="23608"/>
    <cellStyle name="Normal 3 4 3 7 4" xfId="23609"/>
    <cellStyle name="Normal 3 4 3 7 5" xfId="4590"/>
    <cellStyle name="Normal 3 4 3 8" xfId="19512"/>
    <cellStyle name="Normal 3 4 3 8 2" xfId="23610"/>
    <cellStyle name="Normal 3 4 3 8 2 2" xfId="23611"/>
    <cellStyle name="Normal 3 4 3 8 2 3" xfId="23612"/>
    <cellStyle name="Normal 3 4 3 8 3" xfId="23613"/>
    <cellStyle name="Normal 3 4 3 8 4" xfId="23614"/>
    <cellStyle name="Normal 3 4 3 9" xfId="23616"/>
    <cellStyle name="Normal 3 4 3 9 2" xfId="23617"/>
    <cellStyle name="Normal 3 4 3 9 3" xfId="23618"/>
    <cellStyle name="Normal 3 4 4" xfId="8170"/>
    <cellStyle name="Normal 3 4 4 10" xfId="15723"/>
    <cellStyle name="Normal 3 4 4 11" xfId="15742"/>
    <cellStyle name="Normal 3 4 4 2" xfId="12859"/>
    <cellStyle name="Normal 3 4 4 2 10" xfId="23619"/>
    <cellStyle name="Normal 3 4 4 2 2" xfId="23620"/>
    <cellStyle name="Normal 3 4 4 2 2 2" xfId="19704"/>
    <cellStyle name="Normal 3 4 4 2 2 2 2" xfId="23621"/>
    <cellStyle name="Normal 3 4 4 2 2 2 2 2" xfId="20481"/>
    <cellStyle name="Normal 3 4 4 2 2 2 2 2 2" xfId="23622"/>
    <cellStyle name="Normal 3 4 4 2 2 2 2 2 2 2" xfId="10916"/>
    <cellStyle name="Normal 3 4 4 2 2 2 2 2 2 2 2" xfId="10920"/>
    <cellStyle name="Normal 3 4 4 2 2 2 2 2 2 2 3" xfId="10939"/>
    <cellStyle name="Normal 3 4 4 2 2 2 2 2 2 3" xfId="10961"/>
    <cellStyle name="Normal 3 4 4 2 2 2 2 2 2 4" xfId="10975"/>
    <cellStyle name="Normal 3 4 4 2 2 2 2 2 3" xfId="23623"/>
    <cellStyle name="Normal 3 4 4 2 2 2 2 2 3 2" xfId="5976"/>
    <cellStyle name="Normal 3 4 4 2 2 2 2 2 3 3" xfId="5989"/>
    <cellStyle name="Normal 3 4 4 2 2 2 2 2 4" xfId="23624"/>
    <cellStyle name="Normal 3 4 4 2 2 2 2 2 5" xfId="23626"/>
    <cellStyle name="Normal 3 4 4 2 2 2 2 3" xfId="20483"/>
    <cellStyle name="Normal 3 4 4 2 2 2 2 3 2" xfId="23627"/>
    <cellStyle name="Normal 3 4 4 2 2 2 2 3 2 2" xfId="23629"/>
    <cellStyle name="Normal 3 4 4 2 2 2 2 3 2 3" xfId="23631"/>
    <cellStyle name="Normal 3 4 4 2 2 2 2 3 3" xfId="23632"/>
    <cellStyle name="Normal 3 4 4 2 2 2 2 3 4" xfId="23633"/>
    <cellStyle name="Normal 3 4 4 2 2 2 2 4" xfId="23634"/>
    <cellStyle name="Normal 3 4 4 2 2 2 2 4 2" xfId="23635"/>
    <cellStyle name="Normal 3 4 4 2 2 2 2 4 3" xfId="23636"/>
    <cellStyle name="Normal 3 4 4 2 2 2 2 5" xfId="23637"/>
    <cellStyle name="Normal 3 4 4 2 2 2 2 6" xfId="23638"/>
    <cellStyle name="Normal 3 4 4 2 2 2 3" xfId="23639"/>
    <cellStyle name="Normal 3 4 4 2 2 2 3 2" xfId="20487"/>
    <cellStyle name="Normal 3 4 4 2 2 2 3 2 2" xfId="23640"/>
    <cellStyle name="Normal 3 4 4 2 2 2 3 2 2 2" xfId="23642"/>
    <cellStyle name="Normal 3 4 4 2 2 2 3 2 2 2 2" xfId="21818"/>
    <cellStyle name="Normal 3 4 4 2 2 2 3 2 2 2 3" xfId="21822"/>
    <cellStyle name="Normal 3 4 4 2 2 2 3 2 2 3" xfId="12935"/>
    <cellStyle name="Normal 3 4 4 2 2 2 3 2 2 4" xfId="12942"/>
    <cellStyle name="Normal 3 4 4 2 2 2 3 2 3" xfId="23643"/>
    <cellStyle name="Normal 3 4 4 2 2 2 3 2 3 2" xfId="16467"/>
    <cellStyle name="Normal 3 4 4 2 2 2 3 2 3 3" xfId="12953"/>
    <cellStyle name="Normal 3 4 4 2 2 2 3 2 4" xfId="23644"/>
    <cellStyle name="Normal 3 4 4 2 2 2 3 2 5" xfId="23646"/>
    <cellStyle name="Normal 3 4 4 2 2 2 3 3" xfId="23647"/>
    <cellStyle name="Normal 3 4 4 2 2 2 3 3 2" xfId="23648"/>
    <cellStyle name="Normal 3 4 4 2 2 2 3 3 2 2" xfId="23650"/>
    <cellStyle name="Normal 3 4 4 2 2 2 3 3 2 3" xfId="23652"/>
    <cellStyle name="Normal 3 4 4 2 2 2 3 3 3" xfId="23653"/>
    <cellStyle name="Normal 3 4 4 2 2 2 3 3 4" xfId="23654"/>
    <cellStyle name="Normal 3 4 4 2 2 2 3 4" xfId="23655"/>
    <cellStyle name="Normal 3 4 4 2 2 2 3 4 2" xfId="23656"/>
    <cellStyle name="Normal 3 4 4 2 2 2 3 4 3" xfId="23657"/>
    <cellStyle name="Normal 3 4 4 2 2 2 3 5" xfId="23658"/>
    <cellStyle name="Normal 3 4 4 2 2 2 3 6" xfId="23659"/>
    <cellStyle name="Normal 3 4 4 2 2 2 4" xfId="23660"/>
    <cellStyle name="Normal 3 4 4 2 2 2 4 2" xfId="23661"/>
    <cellStyle name="Normal 3 4 4 2 2 2 4 2 2" xfId="23662"/>
    <cellStyle name="Normal 3 4 4 2 2 2 4 2 2 2" xfId="2662"/>
    <cellStyle name="Normal 3 4 4 2 2 2 4 2 2 3" xfId="2674"/>
    <cellStyle name="Normal 3 4 4 2 2 2 4 2 3" xfId="23663"/>
    <cellStyle name="Normal 3 4 4 2 2 2 4 2 4" xfId="23664"/>
    <cellStyle name="Normal 3 4 4 2 2 2 4 3" xfId="23665"/>
    <cellStyle name="Normal 3 4 4 2 2 2 4 3 2" xfId="23666"/>
    <cellStyle name="Normal 3 4 4 2 2 2 4 3 3" xfId="23667"/>
    <cellStyle name="Normal 3 4 4 2 2 2 4 4" xfId="23668"/>
    <cellStyle name="Normal 3 4 4 2 2 2 4 5" xfId="23669"/>
    <cellStyle name="Normal 3 4 4 2 2 2 5" xfId="23670"/>
    <cellStyle name="Normal 3 4 4 2 2 2 5 2" xfId="4446"/>
    <cellStyle name="Normal 3 4 4 2 2 2 5 2 2" xfId="12387"/>
    <cellStyle name="Normal 3 4 4 2 2 2 5 2 3" xfId="12410"/>
    <cellStyle name="Normal 3 4 4 2 2 2 5 3" xfId="11292"/>
    <cellStyle name="Normal 3 4 4 2 2 2 5 4" xfId="23671"/>
    <cellStyle name="Normal 3 4 4 2 2 2 6" xfId="23672"/>
    <cellStyle name="Normal 3 4 4 2 2 2 6 2" xfId="11295"/>
    <cellStyle name="Normal 3 4 4 2 2 2 6 3" xfId="10451"/>
    <cellStyle name="Normal 3 4 4 2 2 2 7" xfId="23673"/>
    <cellStyle name="Normal 3 4 4 2 2 2 8" xfId="23674"/>
    <cellStyle name="Normal 3 4 4 2 2 3" xfId="23675"/>
    <cellStyle name="Normal 3 4 4 2 2 3 2" xfId="23676"/>
    <cellStyle name="Normal 3 4 4 2 2 3 2 2" xfId="20297"/>
    <cellStyle name="Normal 3 4 4 2 2 3 2 2 2" xfId="23677"/>
    <cellStyle name="Normal 3 4 4 2 2 3 2 2 2 2" xfId="23679"/>
    <cellStyle name="Normal 3 4 4 2 2 3 2 2 2 3" xfId="23681"/>
    <cellStyle name="Normal 3 4 4 2 2 3 2 2 3" xfId="23682"/>
    <cellStyle name="Normal 3 4 4 2 2 3 2 2 4" xfId="23683"/>
    <cellStyle name="Normal 3 4 4 2 2 3 2 3" xfId="20301"/>
    <cellStyle name="Normal 3 4 4 2 2 3 2 3 2" xfId="23684"/>
    <cellStyle name="Normal 3 4 4 2 2 3 2 3 3" xfId="23685"/>
    <cellStyle name="Normal 3 4 4 2 2 3 2 4" xfId="23687"/>
    <cellStyle name="Normal 3 4 4 2 2 3 2 5" xfId="15759"/>
    <cellStyle name="Normal 3 4 4 2 2 3 3" xfId="23688"/>
    <cellStyle name="Normal 3 4 4 2 2 3 3 2" xfId="15025"/>
    <cellStyle name="Normal 3 4 4 2 2 3 3 2 2" xfId="23689"/>
    <cellStyle name="Normal 3 4 4 2 2 3 3 2 3" xfId="23690"/>
    <cellStyle name="Normal 3 4 4 2 2 3 3 3" xfId="23691"/>
    <cellStyle name="Normal 3 4 4 2 2 3 3 4" xfId="23692"/>
    <cellStyle name="Normal 3 4 4 2 2 3 4" xfId="23694"/>
    <cellStyle name="Normal 3 4 4 2 2 3 4 2" xfId="23696"/>
    <cellStyle name="Normal 3 4 4 2 2 3 4 3" xfId="23698"/>
    <cellStyle name="Normal 3 4 4 2 2 3 5" xfId="23700"/>
    <cellStyle name="Normal 3 4 4 2 2 3 6" xfId="23702"/>
    <cellStyle name="Normal 3 4 4 2 2 4" xfId="17772"/>
    <cellStyle name="Normal 3 4 4 2 2 4 2" xfId="17774"/>
    <cellStyle name="Normal 3 4 4 2 2 4 2 2" xfId="4014"/>
    <cellStyle name="Normal 3 4 4 2 2 4 2 2 2" xfId="23703"/>
    <cellStyle name="Normal 3 4 4 2 2 4 2 2 2 2" xfId="19110"/>
    <cellStyle name="Normal 3 4 4 2 2 4 2 2 2 3" xfId="19118"/>
    <cellStyle name="Normal 3 4 4 2 2 4 2 2 3" xfId="23704"/>
    <cellStyle name="Normal 3 4 4 2 2 4 2 2 4" xfId="23705"/>
    <cellStyle name="Normal 3 4 4 2 2 4 2 3" xfId="23707"/>
    <cellStyle name="Normal 3 4 4 2 2 4 2 3 2" xfId="23708"/>
    <cellStyle name="Normal 3 4 4 2 2 4 2 3 3" xfId="23709"/>
    <cellStyle name="Normal 3 4 4 2 2 4 2 4" xfId="23712"/>
    <cellStyle name="Normal 3 4 4 2 2 4 2 5" xfId="4104"/>
    <cellStyle name="Normal 3 4 4 2 2 4 3" xfId="17777"/>
    <cellStyle name="Normal 3 4 4 2 2 4 3 2" xfId="23713"/>
    <cellStyle name="Normal 3 4 4 2 2 4 3 2 2" xfId="23714"/>
    <cellStyle name="Normal 3 4 4 2 2 4 3 2 3" xfId="23715"/>
    <cellStyle name="Normal 3 4 4 2 2 4 3 3" xfId="23716"/>
    <cellStyle name="Normal 3 4 4 2 2 4 3 4" xfId="23717"/>
    <cellStyle name="Normal 3 4 4 2 2 4 4" xfId="23719"/>
    <cellStyle name="Normal 3 4 4 2 2 4 4 2" xfId="15104"/>
    <cellStyle name="Normal 3 4 4 2 2 4 4 3" xfId="15124"/>
    <cellStyle name="Normal 3 4 4 2 2 4 5" xfId="23721"/>
    <cellStyle name="Normal 3 4 4 2 2 4 6" xfId="23723"/>
    <cellStyle name="Normal 3 4 4 2 2 5" xfId="17780"/>
    <cellStyle name="Normal 3 4 4 2 2 5 2" xfId="19373"/>
    <cellStyle name="Normal 3 4 4 2 2 5 2 2" xfId="23724"/>
    <cellStyle name="Normal 3 4 4 2 2 5 2 2 2" xfId="7681"/>
    <cellStyle name="Normal 3 4 4 2 2 5 2 2 3" xfId="23725"/>
    <cellStyle name="Normal 3 4 4 2 2 5 2 3" xfId="23726"/>
    <cellStyle name="Normal 3 4 4 2 2 5 2 4" xfId="23727"/>
    <cellStyle name="Normal 3 4 4 2 2 5 3" xfId="23728"/>
    <cellStyle name="Normal 3 4 4 2 2 5 3 2" xfId="23729"/>
    <cellStyle name="Normal 3 4 4 2 2 5 3 3" xfId="23730"/>
    <cellStyle name="Normal 3 4 4 2 2 5 4" xfId="23732"/>
    <cellStyle name="Normal 3 4 4 2 2 5 5" xfId="23734"/>
    <cellStyle name="Normal 3 4 4 2 2 6" xfId="4651"/>
    <cellStyle name="Normal 3 4 4 2 2 6 2" xfId="23735"/>
    <cellStyle name="Normal 3 4 4 2 2 6 2 2" xfId="23736"/>
    <cellStyle name="Normal 3 4 4 2 2 6 2 3" xfId="23737"/>
    <cellStyle name="Normal 3 4 4 2 2 6 3" xfId="23738"/>
    <cellStyle name="Normal 3 4 4 2 2 6 4" xfId="15247"/>
    <cellStyle name="Normal 3 4 4 2 2 7" xfId="4658"/>
    <cellStyle name="Normal 3 4 4 2 2 7 2" xfId="5333"/>
    <cellStyle name="Normal 3 4 4 2 2 7 3" xfId="5207"/>
    <cellStyle name="Normal 3 4 4 2 2 8" xfId="23739"/>
    <cellStyle name="Normal 3 4 4 2 2 9" xfId="23740"/>
    <cellStyle name="Normal 3 4 4 2 3" xfId="23741"/>
    <cellStyle name="Normal 3 4 4 2 3 2" xfId="23742"/>
    <cellStyle name="Normal 3 4 4 2 3 2 2" xfId="19132"/>
    <cellStyle name="Normal 3 4 4 2 3 2 2 2" xfId="13004"/>
    <cellStyle name="Normal 3 4 4 2 3 2 2 2 2" xfId="19134"/>
    <cellStyle name="Normal 3 4 4 2 3 2 2 2 2 2" xfId="20112"/>
    <cellStyle name="Normal 3 4 4 2 3 2 2 2 2 3" xfId="20114"/>
    <cellStyle name="Normal 3 4 4 2 3 2 2 2 3" xfId="19137"/>
    <cellStyle name="Normal 3 4 4 2 3 2 2 2 4" xfId="3522"/>
    <cellStyle name="Normal 3 4 4 2 3 2 2 3" xfId="19140"/>
    <cellStyle name="Normal 3 4 4 2 3 2 2 3 2" xfId="20171"/>
    <cellStyle name="Normal 3 4 4 2 3 2 2 3 3" xfId="20185"/>
    <cellStyle name="Normal 3 4 4 2 3 2 2 4" xfId="9972"/>
    <cellStyle name="Normal 3 4 4 2 3 2 2 5" xfId="9981"/>
    <cellStyle name="Normal 3 4 4 2 3 2 3" xfId="19143"/>
    <cellStyle name="Normal 3 4 4 2 3 2 3 2" xfId="19145"/>
    <cellStyle name="Normal 3 4 4 2 3 2 3 2 2" xfId="14542"/>
    <cellStyle name="Normal 3 4 4 2 3 2 3 2 3" xfId="14545"/>
    <cellStyle name="Normal 3 4 4 2 3 2 3 3" xfId="19148"/>
    <cellStyle name="Normal 3 4 4 2 3 2 3 4" xfId="23743"/>
    <cellStyle name="Normal 3 4 4 2 3 2 4" xfId="19150"/>
    <cellStyle name="Normal 3 4 4 2 3 2 4 2" xfId="23745"/>
    <cellStyle name="Normal 3 4 4 2 3 2 4 3" xfId="23747"/>
    <cellStyle name="Normal 3 4 4 2 3 2 5" xfId="19152"/>
    <cellStyle name="Normal 3 4 4 2 3 2 6" xfId="23133"/>
    <cellStyle name="Normal 3 4 4 2 3 3" xfId="23748"/>
    <cellStyle name="Normal 3 4 4 2 3 3 2" xfId="19172"/>
    <cellStyle name="Normal 3 4 4 2 3 3 2 2" xfId="19174"/>
    <cellStyle name="Normal 3 4 4 2 3 3 2 2 2" xfId="18904"/>
    <cellStyle name="Normal 3 4 4 2 3 3 2 2 2 2" xfId="21715"/>
    <cellStyle name="Normal 3 4 4 2 3 3 2 2 2 3" xfId="21717"/>
    <cellStyle name="Normal 3 4 4 2 3 3 2 2 3" xfId="18908"/>
    <cellStyle name="Normal 3 4 4 2 3 3 2 2 4" xfId="21719"/>
    <cellStyle name="Normal 3 4 4 2 3 3 2 3" xfId="19178"/>
    <cellStyle name="Normal 3 4 4 2 3 3 2 3 2" xfId="4201"/>
    <cellStyle name="Normal 3 4 4 2 3 3 2 3 3" xfId="4217"/>
    <cellStyle name="Normal 3 4 4 2 3 3 2 4" xfId="19180"/>
    <cellStyle name="Normal 3 4 4 2 3 3 2 5" xfId="15915"/>
    <cellStyle name="Normal 3 4 4 2 3 3 3" xfId="19182"/>
    <cellStyle name="Normal 3 4 4 2 3 3 3 2" xfId="19184"/>
    <cellStyle name="Normal 3 4 4 2 3 3 3 2 2" xfId="14667"/>
    <cellStyle name="Normal 3 4 4 2 3 3 3 2 3" xfId="21767"/>
    <cellStyle name="Normal 3 4 4 2 3 3 3 3" xfId="19186"/>
    <cellStyle name="Normal 3 4 4 2 3 3 3 4" xfId="23749"/>
    <cellStyle name="Normal 3 4 4 2 3 3 4" xfId="19189"/>
    <cellStyle name="Normal 3 4 4 2 3 3 4 2" xfId="23752"/>
    <cellStyle name="Normal 3 4 4 2 3 3 4 3" xfId="23755"/>
    <cellStyle name="Normal 3 4 4 2 3 3 5" xfId="19192"/>
    <cellStyle name="Normal 3 4 4 2 3 3 6" xfId="23138"/>
    <cellStyle name="Normal 3 4 4 2 3 4" xfId="17782"/>
    <cellStyle name="Normal 3 4 4 2 3 4 2" xfId="19207"/>
    <cellStyle name="Normal 3 4 4 2 3 4 2 2" xfId="19210"/>
    <cellStyle name="Normal 3 4 4 2 3 4 2 2 2" xfId="23581"/>
    <cellStyle name="Normal 3 4 4 2 3 4 2 2 3" xfId="23588"/>
    <cellStyle name="Normal 3 4 4 2 3 4 2 3" xfId="19212"/>
    <cellStyle name="Normal 3 4 4 2 3 4 2 4" xfId="23756"/>
    <cellStyle name="Normal 3 4 4 2 3 4 3" xfId="19214"/>
    <cellStyle name="Normal 3 4 4 2 3 4 3 2" xfId="23757"/>
    <cellStyle name="Normal 3 4 4 2 3 4 3 3" xfId="23758"/>
    <cellStyle name="Normal 3 4 4 2 3 4 4" xfId="15316"/>
    <cellStyle name="Normal 3 4 4 2 3 4 5" xfId="23760"/>
    <cellStyle name="Normal 3 4 4 2 3 5" xfId="17784"/>
    <cellStyle name="Normal 3 4 4 2 3 5 2" xfId="19222"/>
    <cellStyle name="Normal 3 4 4 2 3 5 2 2" xfId="23761"/>
    <cellStyle name="Normal 3 4 4 2 3 5 2 3" xfId="23762"/>
    <cellStyle name="Normal 3 4 4 2 3 5 3" xfId="19225"/>
    <cellStyle name="Normal 3 4 4 2 3 5 4" xfId="23764"/>
    <cellStyle name="Normal 3 4 4 2 3 6" xfId="23765"/>
    <cellStyle name="Normal 3 4 4 2 3 6 2" xfId="17639"/>
    <cellStyle name="Normal 3 4 4 2 3 6 3" xfId="17644"/>
    <cellStyle name="Normal 3 4 4 2 3 7" xfId="23766"/>
    <cellStyle name="Normal 3 4 4 2 3 8" xfId="23767"/>
    <cellStyle name="Normal 3 4 4 2 4" xfId="23768"/>
    <cellStyle name="Normal 3 4 4 2 4 2" xfId="17328"/>
    <cellStyle name="Normal 3 4 4 2 4 2 2" xfId="19240"/>
    <cellStyle name="Normal 3 4 4 2 4 2 2 2" xfId="19242"/>
    <cellStyle name="Normal 3 4 4 2 4 2 2 2 2" xfId="21975"/>
    <cellStyle name="Normal 3 4 4 2 4 2 2 2 3" xfId="5091"/>
    <cellStyle name="Normal 3 4 4 2 4 2 2 3" xfId="2884"/>
    <cellStyle name="Normal 3 4 4 2 4 2 2 4" xfId="2888"/>
    <cellStyle name="Normal 3 4 4 2 4 2 3" xfId="19246"/>
    <cellStyle name="Normal 3 4 4 2 4 2 3 2" xfId="22057"/>
    <cellStyle name="Normal 3 4 4 2 4 2 3 3" xfId="22059"/>
    <cellStyle name="Normal 3 4 4 2 4 2 4" xfId="14005"/>
    <cellStyle name="Normal 3 4 4 2 4 2 5" xfId="14008"/>
    <cellStyle name="Normal 3 4 4 2 4 3" xfId="23769"/>
    <cellStyle name="Normal 3 4 4 2 4 3 2" xfId="19253"/>
    <cellStyle name="Normal 3 4 4 2 4 3 2 2" xfId="22177"/>
    <cellStyle name="Normal 3 4 4 2 4 3 2 3" xfId="22181"/>
    <cellStyle name="Normal 3 4 4 2 4 3 3" xfId="19255"/>
    <cellStyle name="Normal 3 4 4 2 4 3 4" xfId="23771"/>
    <cellStyle name="Normal 3 4 4 2 4 4" xfId="23772"/>
    <cellStyle name="Normal 3 4 4 2 4 4 2" xfId="19259"/>
    <cellStyle name="Normal 3 4 4 2 4 4 3" xfId="23773"/>
    <cellStyle name="Normal 3 4 4 2 4 5" xfId="23774"/>
    <cellStyle name="Normal 3 4 4 2 4 6" xfId="23775"/>
    <cellStyle name="Normal 3 4 4 2 5" xfId="23776"/>
    <cellStyle name="Normal 3 4 4 2 5 2" xfId="23777"/>
    <cellStyle name="Normal 3 4 4 2 5 2 2" xfId="12122"/>
    <cellStyle name="Normal 3 4 4 2 5 2 2 2" xfId="19267"/>
    <cellStyle name="Normal 3 4 4 2 5 2 2 2 2" xfId="7243"/>
    <cellStyle name="Normal 3 4 4 2 5 2 2 2 3" xfId="7259"/>
    <cellStyle name="Normal 3 4 4 2 5 2 2 3" xfId="8506"/>
    <cellStyle name="Normal 3 4 4 2 5 2 2 4" xfId="22547"/>
    <cellStyle name="Normal 3 4 4 2 5 2 3" xfId="19270"/>
    <cellStyle name="Normal 3 4 4 2 5 2 3 2" xfId="22607"/>
    <cellStyle name="Normal 3 4 4 2 5 2 3 3" xfId="22609"/>
    <cellStyle name="Normal 3 4 4 2 5 2 4" xfId="19272"/>
    <cellStyle name="Normal 3 4 4 2 5 2 5" xfId="23778"/>
    <cellStyle name="Normal 3 4 4 2 5 3" xfId="23779"/>
    <cellStyle name="Normal 3 4 4 2 5 3 2" xfId="12143"/>
    <cellStyle name="Normal 3 4 4 2 5 3 2 2" xfId="22722"/>
    <cellStyle name="Normal 3 4 4 2 5 3 2 3" xfId="22726"/>
    <cellStyle name="Normal 3 4 4 2 5 3 3" xfId="19277"/>
    <cellStyle name="Normal 3 4 4 2 5 3 4" xfId="23781"/>
    <cellStyle name="Normal 3 4 4 2 5 4" xfId="23782"/>
    <cellStyle name="Normal 3 4 4 2 5 4 2" xfId="19279"/>
    <cellStyle name="Normal 3 4 4 2 5 4 3" xfId="23783"/>
    <cellStyle name="Normal 3 4 4 2 5 5" xfId="23784"/>
    <cellStyle name="Normal 3 4 4 2 5 6" xfId="23785"/>
    <cellStyle name="Normal 3 4 4 2 6" xfId="21455"/>
    <cellStyle name="Normal 3 4 4 2 6 2" xfId="21457"/>
    <cellStyle name="Normal 3 4 4 2 6 2 2" xfId="19290"/>
    <cellStyle name="Normal 3 4 4 2 6 2 2 2" xfId="23787"/>
    <cellStyle name="Normal 3 4 4 2 6 2 2 3" xfId="23789"/>
    <cellStyle name="Normal 3 4 4 2 6 2 3" xfId="19293"/>
    <cellStyle name="Normal 3 4 4 2 6 2 4" xfId="17426"/>
    <cellStyle name="Normal 3 4 4 2 6 3" xfId="21459"/>
    <cellStyle name="Normal 3 4 4 2 6 3 2" xfId="15040"/>
    <cellStyle name="Normal 3 4 4 2 6 3 3" xfId="23791"/>
    <cellStyle name="Normal 3 4 4 2 6 4" xfId="15049"/>
    <cellStyle name="Normal 3 4 4 2 6 5" xfId="15055"/>
    <cellStyle name="Normal 3 4 4 2 7" xfId="21461"/>
    <cellStyle name="Normal 3 4 4 2 7 2" xfId="23792"/>
    <cellStyle name="Normal 3 4 4 2 7 2 2" xfId="19302"/>
    <cellStyle name="Normal 3 4 4 2 7 2 3" xfId="23794"/>
    <cellStyle name="Normal 3 4 4 2 7 3" xfId="23795"/>
    <cellStyle name="Normal 3 4 4 2 7 4" xfId="15063"/>
    <cellStyle name="Normal 3 4 4 2 8" xfId="19806"/>
    <cellStyle name="Normal 3 4 4 2 8 2" xfId="19809"/>
    <cellStyle name="Normal 3 4 4 2 8 3" xfId="15072"/>
    <cellStyle name="Normal 3 4 4 2 9" xfId="19819"/>
    <cellStyle name="Normal 3 4 4 3" xfId="2780"/>
    <cellStyle name="Normal 3 4 4 3 2" xfId="23796"/>
    <cellStyle name="Normal 3 4 4 3 2 2" xfId="19719"/>
    <cellStyle name="Normal 3 4 4 3 2 2 2" xfId="23797"/>
    <cellStyle name="Normal 3 4 4 3 2 2 2 2" xfId="23798"/>
    <cellStyle name="Normal 3 4 4 3 2 2 2 2 2" xfId="1402"/>
    <cellStyle name="Normal 3 4 4 3 2 2 2 2 2 2" xfId="5375"/>
    <cellStyle name="Normal 3 4 4 3 2 2 2 2 2 3" xfId="5393"/>
    <cellStyle name="Normal 3 4 4 3 2 2 2 2 3" xfId="1415"/>
    <cellStyle name="Normal 3 4 4 3 2 2 2 2 4" xfId="4155"/>
    <cellStyle name="Normal 3 4 4 3 2 2 2 3" xfId="23799"/>
    <cellStyle name="Normal 3 4 4 3 2 2 2 3 2" xfId="1425"/>
    <cellStyle name="Normal 3 4 4 3 2 2 2 3 3" xfId="4329"/>
    <cellStyle name="Normal 3 4 4 3 2 2 2 4" xfId="23800"/>
    <cellStyle name="Normal 3 4 4 3 2 2 2 5" xfId="23801"/>
    <cellStyle name="Normal 3 4 4 3 2 2 3" xfId="23802"/>
    <cellStyle name="Normal 3 4 4 3 2 2 3 2" xfId="23805"/>
    <cellStyle name="Normal 3 4 4 3 2 2 3 2 2" xfId="5669"/>
    <cellStyle name="Normal 3 4 4 3 2 2 3 2 3" xfId="5676"/>
    <cellStyle name="Normal 3 4 4 3 2 2 3 3" xfId="23808"/>
    <cellStyle name="Normal 3 4 4 3 2 2 3 4" xfId="23811"/>
    <cellStyle name="Normal 3 4 4 3 2 2 4" xfId="23812"/>
    <cellStyle name="Normal 3 4 4 3 2 2 4 2" xfId="23815"/>
    <cellStyle name="Normal 3 4 4 3 2 2 4 3" xfId="23818"/>
    <cellStyle name="Normal 3 4 4 3 2 2 5" xfId="23819"/>
    <cellStyle name="Normal 3 4 4 3 2 2 6" xfId="23820"/>
    <cellStyle name="Normal 3 4 4 3 2 3" xfId="23821"/>
    <cellStyle name="Normal 3 4 4 3 2 3 2" xfId="23822"/>
    <cellStyle name="Normal 3 4 4 3 2 3 2 2" xfId="20614"/>
    <cellStyle name="Normal 3 4 4 3 2 3 2 2 2" xfId="23823"/>
    <cellStyle name="Normal 3 4 4 3 2 3 2 2 2 2" xfId="6106"/>
    <cellStyle name="Normal 3 4 4 3 2 3 2 2 2 3" xfId="6118"/>
    <cellStyle name="Normal 3 4 4 3 2 3 2 2 3" xfId="23824"/>
    <cellStyle name="Normal 3 4 4 3 2 3 2 2 4" xfId="23825"/>
    <cellStyle name="Normal 3 4 4 3 2 3 2 3" xfId="20616"/>
    <cellStyle name="Normal 3 4 4 3 2 3 2 3 2" xfId="23826"/>
    <cellStyle name="Normal 3 4 4 3 2 3 2 3 3" xfId="23827"/>
    <cellStyle name="Normal 3 4 4 3 2 3 2 4" xfId="23828"/>
    <cellStyle name="Normal 3 4 4 3 2 3 2 5" xfId="16462"/>
    <cellStyle name="Normal 3 4 4 3 2 3 3" xfId="23829"/>
    <cellStyle name="Normal 3 4 4 3 2 3 3 2" xfId="20622"/>
    <cellStyle name="Normal 3 4 4 3 2 3 3 2 2" xfId="23832"/>
    <cellStyle name="Normal 3 4 4 3 2 3 3 2 3" xfId="23835"/>
    <cellStyle name="Normal 3 4 4 3 2 3 3 3" xfId="23836"/>
    <cellStyle name="Normal 3 4 4 3 2 3 3 4" xfId="23837"/>
    <cellStyle name="Normal 3 4 4 3 2 3 4" xfId="23839"/>
    <cellStyle name="Normal 3 4 4 3 2 3 4 2" xfId="23841"/>
    <cellStyle name="Normal 3 4 4 3 2 3 4 3" xfId="23843"/>
    <cellStyle name="Normal 3 4 4 3 2 3 5" xfId="23845"/>
    <cellStyle name="Normal 3 4 4 3 2 3 6" xfId="23847"/>
    <cellStyle name="Normal 3 4 4 3 2 4" xfId="17797"/>
    <cellStyle name="Normal 3 4 4 3 2 4 2" xfId="3626"/>
    <cellStyle name="Normal 3 4 4 3 2 4 2 2" xfId="8864"/>
    <cellStyle name="Normal 3 4 4 3 2 4 2 2 2" xfId="23848"/>
    <cellStyle name="Normal 3 4 4 3 2 4 2 2 3" xfId="23849"/>
    <cellStyle name="Normal 3 4 4 3 2 4 2 3" xfId="23850"/>
    <cellStyle name="Normal 3 4 4 3 2 4 2 4" xfId="23851"/>
    <cellStyle name="Normal 3 4 4 3 2 4 3" xfId="3198"/>
    <cellStyle name="Normal 3 4 4 3 2 4 3 2" xfId="23852"/>
    <cellStyle name="Normal 3 4 4 3 2 4 3 3" xfId="23853"/>
    <cellStyle name="Normal 3 4 4 3 2 4 4" xfId="3215"/>
    <cellStyle name="Normal 3 4 4 3 2 4 5" xfId="1375"/>
    <cellStyle name="Normal 3 4 4 3 2 5" xfId="17799"/>
    <cellStyle name="Normal 3 4 4 3 2 5 2" xfId="1658"/>
    <cellStyle name="Normal 3 4 4 3 2 5 2 2" xfId="23854"/>
    <cellStyle name="Normal 3 4 4 3 2 5 2 3" xfId="23855"/>
    <cellStyle name="Normal 3 4 4 3 2 5 3" xfId="1675"/>
    <cellStyle name="Normal 3 4 4 3 2 5 4" xfId="1684"/>
    <cellStyle name="Normal 3 4 4 3 2 6" xfId="23856"/>
    <cellStyle name="Normal 3 4 4 3 2 6 2" xfId="23857"/>
    <cellStyle name="Normal 3 4 4 3 2 6 3" xfId="23858"/>
    <cellStyle name="Normal 3 4 4 3 2 7" xfId="23859"/>
    <cellStyle name="Normal 3 4 4 3 2 8" xfId="23860"/>
    <cellStyle name="Normal 3 4 4 3 3" xfId="23861"/>
    <cellStyle name="Normal 3 4 4 3 3 2" xfId="23862"/>
    <cellStyle name="Normal 3 4 4 3 3 2 2" xfId="19318"/>
    <cellStyle name="Normal 3 4 4 3 3 2 2 2" xfId="19320"/>
    <cellStyle name="Normal 3 4 4 3 3 2 2 2 2" xfId="23863"/>
    <cellStyle name="Normal 3 4 4 3 3 2 2 2 3" xfId="23864"/>
    <cellStyle name="Normal 3 4 4 3 3 2 2 3" xfId="19322"/>
    <cellStyle name="Normal 3 4 4 3 3 2 2 4" xfId="23865"/>
    <cellStyle name="Normal 3 4 4 3 3 2 3" xfId="19324"/>
    <cellStyle name="Normal 3 4 4 3 3 2 3 2" xfId="23866"/>
    <cellStyle name="Normal 3 4 4 3 3 2 3 3" xfId="23867"/>
    <cellStyle name="Normal 3 4 4 3 3 2 4" xfId="19326"/>
    <cellStyle name="Normal 3 4 4 3 3 2 5" xfId="23151"/>
    <cellStyle name="Normal 3 4 4 3 3 3" xfId="23868"/>
    <cellStyle name="Normal 3 4 4 3 3 3 2" xfId="19329"/>
    <cellStyle name="Normal 3 4 4 3 3 3 2 2" xfId="3498"/>
    <cellStyle name="Normal 3 4 4 3 3 3 2 3" xfId="2682"/>
    <cellStyle name="Normal 3 4 4 3 3 3 3" xfId="19331"/>
    <cellStyle name="Normal 3 4 4 3 3 3 4" xfId="23870"/>
    <cellStyle name="Normal 3 4 4 3 3 4" xfId="23872"/>
    <cellStyle name="Normal 3 4 4 3 3 4 2" xfId="17766"/>
    <cellStyle name="Normal 3 4 4 3 3 4 3" xfId="23873"/>
    <cellStyle name="Normal 3 4 4 3 3 5" xfId="23875"/>
    <cellStyle name="Normal 3 4 4 3 3 6" xfId="23876"/>
    <cellStyle name="Normal 3 4 4 3 4" xfId="11697"/>
    <cellStyle name="Normal 3 4 4 3 4 2" xfId="11700"/>
    <cellStyle name="Normal 3 4 4 3 4 2 2" xfId="9955"/>
    <cellStyle name="Normal 3 4 4 3 4 2 2 2" xfId="14096"/>
    <cellStyle name="Normal 3 4 4 3 4 2 2 2 2" xfId="23877"/>
    <cellStyle name="Normal 3 4 4 3 4 2 2 2 3" xfId="23878"/>
    <cellStyle name="Normal 3 4 4 3 4 2 2 3" xfId="918"/>
    <cellStyle name="Normal 3 4 4 3 4 2 2 4" xfId="936"/>
    <cellStyle name="Normal 3 4 4 3 4 2 3" xfId="19336"/>
    <cellStyle name="Normal 3 4 4 3 4 2 3 2" xfId="23879"/>
    <cellStyle name="Normal 3 4 4 3 4 2 3 3" xfId="23880"/>
    <cellStyle name="Normal 3 4 4 3 4 2 4" xfId="14029"/>
    <cellStyle name="Normal 3 4 4 3 4 2 5" xfId="14033"/>
    <cellStyle name="Normal 3 4 4 3 4 3" xfId="11702"/>
    <cellStyle name="Normal 3 4 4 3 4 3 2" xfId="19341"/>
    <cellStyle name="Normal 3 4 4 3 4 3 2 2" xfId="23881"/>
    <cellStyle name="Normal 3 4 4 3 4 3 2 3" xfId="23882"/>
    <cellStyle name="Normal 3 4 4 3 4 3 3" xfId="19343"/>
    <cellStyle name="Normal 3 4 4 3 4 3 4" xfId="23884"/>
    <cellStyle name="Normal 3 4 4 3 4 4" xfId="23885"/>
    <cellStyle name="Normal 3 4 4 3 4 4 2" xfId="18122"/>
    <cellStyle name="Normal 3 4 4 3 4 4 3" xfId="23886"/>
    <cellStyle name="Normal 3 4 4 3 4 5" xfId="23887"/>
    <cellStyle name="Normal 3 4 4 3 4 6" xfId="18135"/>
    <cellStyle name="Normal 3 4 4 3 5" xfId="11704"/>
    <cellStyle name="Normal 3 4 4 3 5 2" xfId="23888"/>
    <cellStyle name="Normal 3 4 4 3 5 2 2" xfId="19350"/>
    <cellStyle name="Normal 3 4 4 3 5 2 2 2" xfId="23889"/>
    <cellStyle name="Normal 3 4 4 3 5 2 2 3" xfId="23890"/>
    <cellStyle name="Normal 3 4 4 3 5 2 3" xfId="19353"/>
    <cellStyle name="Normal 3 4 4 3 5 2 4" xfId="23892"/>
    <cellStyle name="Normal 3 4 4 3 5 3" xfId="23893"/>
    <cellStyle name="Normal 3 4 4 3 5 3 2" xfId="19356"/>
    <cellStyle name="Normal 3 4 4 3 5 3 3" xfId="23894"/>
    <cellStyle name="Normal 3 4 4 3 5 4" xfId="23895"/>
    <cellStyle name="Normal 3 4 4 3 5 5" xfId="23896"/>
    <cellStyle name="Normal 3 4 4 3 6" xfId="11712"/>
    <cellStyle name="Normal 3 4 4 3 6 2" xfId="23898"/>
    <cellStyle name="Normal 3 4 4 3 6 2 2" xfId="19359"/>
    <cellStyle name="Normal 3 4 4 3 6 2 3" xfId="23899"/>
    <cellStyle name="Normal 3 4 4 3 6 3" xfId="23901"/>
    <cellStyle name="Normal 3 4 4 3 6 4" xfId="18179"/>
    <cellStyle name="Normal 3 4 4 3 7" xfId="21464"/>
    <cellStyle name="Normal 3 4 4 3 7 2" xfId="23903"/>
    <cellStyle name="Normal 3 4 4 3 7 3" xfId="20732"/>
    <cellStyle name="Normal 3 4 4 3 8" xfId="19829"/>
    <cellStyle name="Normal 3 4 4 3 9" xfId="19835"/>
    <cellStyle name="Normal 3 4 4 4" xfId="14696"/>
    <cellStyle name="Normal 3 4 4 4 2" xfId="14698"/>
    <cellStyle name="Normal 3 4 4 4 2 2" xfId="14700"/>
    <cellStyle name="Normal 3 4 4 4 2 2 2" xfId="20249"/>
    <cellStyle name="Normal 3 4 4 4 2 2 2 2" xfId="20252"/>
    <cellStyle name="Normal 3 4 4 4 2 2 2 2 2" xfId="19275"/>
    <cellStyle name="Normal 3 4 4 4 2 2 2 2 3" xfId="23904"/>
    <cellStyle name="Normal 3 4 4 4 2 2 2 3" xfId="20255"/>
    <cellStyle name="Normal 3 4 4 4 2 2 2 4" xfId="119"/>
    <cellStyle name="Normal 3 4 4 4 2 2 3" xfId="20257"/>
    <cellStyle name="Normal 3 4 4 4 2 2 3 2" xfId="23906"/>
    <cellStyle name="Normal 3 4 4 4 2 2 3 3" xfId="23907"/>
    <cellStyle name="Normal 3 4 4 4 2 2 4" xfId="20259"/>
    <cellStyle name="Normal 3 4 4 4 2 2 5" xfId="23908"/>
    <cellStyle name="Normal 3 4 4 4 2 3" xfId="14702"/>
    <cellStyle name="Normal 3 4 4 4 2 3 2" xfId="20280"/>
    <cellStyle name="Normal 3 4 4 4 2 3 2 2" xfId="1068"/>
    <cellStyle name="Normal 3 4 4 4 2 3 2 3" xfId="23909"/>
    <cellStyle name="Normal 3 4 4 4 2 3 3" xfId="23910"/>
    <cellStyle name="Normal 3 4 4 4 2 3 4" xfId="23912"/>
    <cellStyle name="Normal 3 4 4 4 2 4" xfId="23913"/>
    <cellStyle name="Normal 3 4 4 4 2 4 2" xfId="20300"/>
    <cellStyle name="Normal 3 4 4 4 2 4 3" xfId="23686"/>
    <cellStyle name="Normal 3 4 4 4 2 5" xfId="23914"/>
    <cellStyle name="Normal 3 4 4 4 2 6" xfId="23915"/>
    <cellStyle name="Normal 3 4 4 4 3" xfId="14704"/>
    <cellStyle name="Normal 3 4 4 4 3 2" xfId="23916"/>
    <cellStyle name="Normal 3 4 4 4 3 2 2" xfId="19363"/>
    <cellStyle name="Normal 3 4 4 4 3 2 2 2" xfId="23917"/>
    <cellStyle name="Normal 3 4 4 4 3 2 2 2 2" xfId="23918"/>
    <cellStyle name="Normal 3 4 4 4 3 2 2 2 3" xfId="23919"/>
    <cellStyle name="Normal 3 4 4 4 3 2 2 3" xfId="23920"/>
    <cellStyle name="Normal 3 4 4 4 3 2 2 4" xfId="23921"/>
    <cellStyle name="Normal 3 4 4 4 3 2 3" xfId="19366"/>
    <cellStyle name="Normal 3 4 4 4 3 2 3 2" xfId="23922"/>
    <cellStyle name="Normal 3 4 4 4 3 2 3 3" xfId="23923"/>
    <cellStyle name="Normal 3 4 4 4 3 2 4" xfId="23924"/>
    <cellStyle name="Normal 3 4 4 4 3 2 5" xfId="23925"/>
    <cellStyle name="Normal 3 4 4 4 3 3" xfId="23926"/>
    <cellStyle name="Normal 3 4 4 4 3 3 2" xfId="19370"/>
    <cellStyle name="Normal 3 4 4 4 3 3 2 2" xfId="7990"/>
    <cellStyle name="Normal 3 4 4 4 3 3 2 3" xfId="7993"/>
    <cellStyle name="Normal 3 4 4 4 3 3 3" xfId="23928"/>
    <cellStyle name="Normal 3 4 4 4 3 3 4" xfId="23931"/>
    <cellStyle name="Normal 3 4 4 4 3 4" xfId="23932"/>
    <cellStyle name="Normal 3 4 4 4 3 4 2" xfId="23706"/>
    <cellStyle name="Normal 3 4 4 4 3 4 3" xfId="23711"/>
    <cellStyle name="Normal 3 4 4 4 3 5" xfId="23933"/>
    <cellStyle name="Normal 3 4 4 4 3 6" xfId="23934"/>
    <cellStyle name="Normal 3 4 4 4 4" xfId="11716"/>
    <cellStyle name="Normal 3 4 4 4 4 2" xfId="23935"/>
    <cellStyle name="Normal 3 4 4 4 4 2 2" xfId="1444"/>
    <cellStyle name="Normal 3 4 4 4 4 2 2 2" xfId="22938"/>
    <cellStyle name="Normal 3 4 4 4 4 2 2 3" xfId="23936"/>
    <cellStyle name="Normal 3 4 4 4 4 2 3" xfId="23937"/>
    <cellStyle name="Normal 3 4 4 4 4 2 4" xfId="23938"/>
    <cellStyle name="Normal 3 4 4 4 4 3" xfId="23940"/>
    <cellStyle name="Normal 3 4 4 4 4 3 2" xfId="23941"/>
    <cellStyle name="Normal 3 4 4 4 4 3 3" xfId="23942"/>
    <cellStyle name="Normal 3 4 4 4 4 4" xfId="23943"/>
    <cellStyle name="Normal 3 4 4 4 4 5" xfId="23944"/>
    <cellStyle name="Normal 3 4 4 4 5" xfId="11719"/>
    <cellStyle name="Normal 3 4 4 4 5 2" xfId="23945"/>
    <cellStyle name="Normal 3 4 4 4 5 2 2" xfId="23946"/>
    <cellStyle name="Normal 3 4 4 4 5 2 3" xfId="23947"/>
    <cellStyle name="Normal 3 4 4 4 5 3" xfId="23948"/>
    <cellStyle name="Normal 3 4 4 4 5 4" xfId="23949"/>
    <cellStyle name="Normal 3 4 4 4 6" xfId="23950"/>
    <cellStyle name="Normal 3 4 4 4 6 2" xfId="23952"/>
    <cellStyle name="Normal 3 4 4 4 6 3" xfId="23953"/>
    <cellStyle name="Normal 3 4 4 4 7" xfId="23954"/>
    <cellStyle name="Normal 3 4 4 4 8" xfId="19850"/>
    <cellStyle name="Normal 3 4 4 5" xfId="14706"/>
    <cellStyle name="Normal 3 4 4 5 2" xfId="14708"/>
    <cellStyle name="Normal 3 4 4 5 2 2" xfId="23955"/>
    <cellStyle name="Normal 3 4 4 5 2 2 2" xfId="20357"/>
    <cellStyle name="Normal 3 4 4 5 2 2 2 2" xfId="3095"/>
    <cellStyle name="Normal 3 4 4 5 2 2 2 3" xfId="3158"/>
    <cellStyle name="Normal 3 4 4 5 2 2 3" xfId="23956"/>
    <cellStyle name="Normal 3 4 4 5 2 2 4" xfId="23957"/>
    <cellStyle name="Normal 3 4 4 5 2 3" xfId="23958"/>
    <cellStyle name="Normal 3 4 4 5 2 3 2" xfId="19161"/>
    <cellStyle name="Normal 3 4 4 5 2 3 3" xfId="19166"/>
    <cellStyle name="Normal 3 4 4 5 2 4" xfId="23959"/>
    <cellStyle name="Normal 3 4 4 5 2 5" xfId="23960"/>
    <cellStyle name="Normal 3 4 4 5 3" xfId="14710"/>
    <cellStyle name="Normal 3 4 4 5 3 2" xfId="23961"/>
    <cellStyle name="Normal 3 4 4 5 3 2 2" xfId="19386"/>
    <cellStyle name="Normal 3 4 4 5 3 2 3" xfId="19388"/>
    <cellStyle name="Normal 3 4 4 5 3 3" xfId="23962"/>
    <cellStyle name="Normal 3 4 4 5 3 4" xfId="23963"/>
    <cellStyle name="Normal 3 4 4 5 4" xfId="23964"/>
    <cellStyle name="Normal 3 4 4 5 4 2" xfId="11593"/>
    <cellStyle name="Normal 3 4 4 5 4 3" xfId="11596"/>
    <cellStyle name="Normal 3 4 4 5 5" xfId="23965"/>
    <cellStyle name="Normal 3 4 4 5 6" xfId="23966"/>
    <cellStyle name="Normal 3 4 4 6" xfId="14712"/>
    <cellStyle name="Normal 3 4 4 6 2" xfId="23967"/>
    <cellStyle name="Normal 3 4 4 6 2 2" xfId="23968"/>
    <cellStyle name="Normal 3 4 4 6 2 2 2" xfId="23969"/>
    <cellStyle name="Normal 3 4 4 6 2 2 2 2" xfId="23970"/>
    <cellStyle name="Normal 3 4 4 6 2 2 2 3" xfId="5180"/>
    <cellStyle name="Normal 3 4 4 6 2 2 3" xfId="23971"/>
    <cellStyle name="Normal 3 4 4 6 2 2 4" xfId="23972"/>
    <cellStyle name="Normal 3 4 4 6 2 3" xfId="23973"/>
    <cellStyle name="Normal 3 4 4 6 2 3 2" xfId="19251"/>
    <cellStyle name="Normal 3 4 4 6 2 3 3" xfId="23974"/>
    <cellStyle name="Normal 3 4 4 6 2 4" xfId="2896"/>
    <cellStyle name="Normal 3 4 4 6 2 5" xfId="2904"/>
    <cellStyle name="Normal 3 4 4 6 3" xfId="23975"/>
    <cellStyle name="Normal 3 4 4 6 3 2" xfId="23976"/>
    <cellStyle name="Normal 3 4 4 6 3 2 2" xfId="23977"/>
    <cellStyle name="Normal 3 4 4 6 3 2 3" xfId="23978"/>
    <cellStyle name="Normal 3 4 4 6 3 3" xfId="23979"/>
    <cellStyle name="Normal 3 4 4 6 3 4" xfId="23980"/>
    <cellStyle name="Normal 3 4 4 6 4" xfId="23981"/>
    <cellStyle name="Normal 3 4 4 6 4 2" xfId="11617"/>
    <cellStyle name="Normal 3 4 4 6 4 3" xfId="11620"/>
    <cellStyle name="Normal 3 4 4 6 5" xfId="23982"/>
    <cellStyle name="Normal 3 4 4 6 6" xfId="23984"/>
    <cellStyle name="Normal 3 4 4 7" xfId="14715"/>
    <cellStyle name="Normal 3 4 4 7 2" xfId="23986"/>
    <cellStyle name="Normal 3 4 4 7 2 2" xfId="23987"/>
    <cellStyle name="Normal 3 4 4 7 2 2 2" xfId="12515"/>
    <cellStyle name="Normal 3 4 4 7 2 2 3" xfId="23988"/>
    <cellStyle name="Normal 3 4 4 7 2 3" xfId="20251"/>
    <cellStyle name="Normal 3 4 4 7 2 4" xfId="20254"/>
    <cellStyle name="Normal 3 4 4 7 3" xfId="23989"/>
    <cellStyle name="Normal 3 4 4 7 3 2" xfId="23990"/>
    <cellStyle name="Normal 3 4 4 7 3 3" xfId="23905"/>
    <cellStyle name="Normal 3 4 4 7 4" xfId="23991"/>
    <cellStyle name="Normal 3 4 4 7 5" xfId="959"/>
    <cellStyle name="Normal 3 4 4 8" xfId="23992"/>
    <cellStyle name="Normal 3 4 4 8 2" xfId="23993"/>
    <cellStyle name="Normal 3 4 4 8 2 2" xfId="1023"/>
    <cellStyle name="Normal 3 4 4 8 2 3" xfId="1067"/>
    <cellStyle name="Normal 3 4 4 8 3" xfId="23994"/>
    <cellStyle name="Normal 3 4 4 8 4" xfId="23995"/>
    <cellStyle name="Normal 3 4 4 9" xfId="6027"/>
    <cellStyle name="Normal 3 4 4 9 2" xfId="8908"/>
    <cellStyle name="Normal 3 4 4 9 3" xfId="8910"/>
    <cellStyle name="Normal 3 5" xfId="528"/>
    <cellStyle name="Normal 3 5 2" xfId="8317"/>
    <cellStyle name="Normal 3 5 2 10" xfId="22406"/>
    <cellStyle name="Normal 3 5 2 11" xfId="22408"/>
    <cellStyle name="Normal 3 5 2 2" xfId="12862"/>
    <cellStyle name="Normal 3 5 2 2 10" xfId="21616"/>
    <cellStyle name="Normal 3 5 2 2 2" xfId="6357"/>
    <cellStyle name="Normal 3 5 2 2 2 2" xfId="3759"/>
    <cellStyle name="Normal 3 5 2 2 2 2 2" xfId="15954"/>
    <cellStyle name="Normal 3 5 2 2 2 2 2 2" xfId="23996"/>
    <cellStyle name="Normal 3 5 2 2 2 2 2 2 2" xfId="12665"/>
    <cellStyle name="Normal 3 5 2 2 2 2 2 2 2 2" xfId="1468"/>
    <cellStyle name="Normal 3 5 2 2 2 2 2 2 2 2 2" xfId="3833"/>
    <cellStyle name="Normal 3 5 2 2 2 2 2 2 2 2 3" xfId="3838"/>
    <cellStyle name="Normal 3 5 2 2 2 2 2 2 2 3" xfId="1480"/>
    <cellStyle name="Normal 3 5 2 2 2 2 2 2 2 4" xfId="3873"/>
    <cellStyle name="Normal 3 5 2 2 2 2 2 2 3" xfId="12669"/>
    <cellStyle name="Normal 3 5 2 2 2 2 2 2 3 2" xfId="6503"/>
    <cellStyle name="Normal 3 5 2 2 2 2 2 2 3 3" xfId="6510"/>
    <cellStyle name="Normal 3 5 2 2 2 2 2 2 4" xfId="19376"/>
    <cellStyle name="Normal 3 5 2 2 2 2 2 2 5" xfId="22206"/>
    <cellStyle name="Normal 3 5 2 2 2 2 2 3" xfId="23997"/>
    <cellStyle name="Normal 3 5 2 2 2 2 2 3 2" xfId="20193"/>
    <cellStyle name="Normal 3 5 2 2 2 2 2 3 2 2" xfId="7801"/>
    <cellStyle name="Normal 3 5 2 2 2 2 2 3 2 3" xfId="7804"/>
    <cellStyle name="Normal 3 5 2 2 2 2 2 3 3" xfId="14288"/>
    <cellStyle name="Normal 3 5 2 2 2 2 2 3 4" xfId="14293"/>
    <cellStyle name="Normal 3 5 2 2 2 2 2 4" xfId="23998"/>
    <cellStyle name="Normal 3 5 2 2 2 2 2 4 2" xfId="14548"/>
    <cellStyle name="Normal 3 5 2 2 2 2 2 4 3" xfId="14551"/>
    <cellStyle name="Normal 3 5 2 2 2 2 2 5" xfId="23999"/>
    <cellStyle name="Normal 3 5 2 2 2 2 2 6" xfId="24000"/>
    <cellStyle name="Normal 3 5 2 2 2 2 3" xfId="15958"/>
    <cellStyle name="Normal 3 5 2 2 2 2 3 2" xfId="24001"/>
    <cellStyle name="Normal 3 5 2 2 2 2 3 2 2" xfId="21593"/>
    <cellStyle name="Normal 3 5 2 2 2 2 3 2 2 2" xfId="794"/>
    <cellStyle name="Normal 3 5 2 2 2 2 3 2 2 2 2" xfId="21595"/>
    <cellStyle name="Normal 3 5 2 2 2 2 3 2 2 2 3" xfId="21597"/>
    <cellStyle name="Normal 3 5 2 2 2 2 3 2 2 3" xfId="809"/>
    <cellStyle name="Normal 3 5 2 2 2 2 3 2 2 4" xfId="2846"/>
    <cellStyle name="Normal 3 5 2 2 2 2 3 2 3" xfId="21599"/>
    <cellStyle name="Normal 3 5 2 2 2 2 3 2 3 2" xfId="21601"/>
    <cellStyle name="Normal 3 5 2 2 2 2 3 2 3 3" xfId="21604"/>
    <cellStyle name="Normal 3 5 2 2 2 2 3 2 4" xfId="21607"/>
    <cellStyle name="Normal 3 5 2 2 2 2 3 2 5" xfId="22227"/>
    <cellStyle name="Normal 3 5 2 2 2 2 3 3" xfId="24002"/>
    <cellStyle name="Normal 3 5 2 2 2 2 3 3 2" xfId="21721"/>
    <cellStyle name="Normal 3 5 2 2 2 2 3 3 2 2" xfId="5445"/>
    <cellStyle name="Normal 3 5 2 2 2 2 3 3 2 3" xfId="5488"/>
    <cellStyle name="Normal 3 5 2 2 2 2 3 3 3" xfId="21723"/>
    <cellStyle name="Normal 3 5 2 2 2 2 3 3 4" xfId="21726"/>
    <cellStyle name="Normal 3 5 2 2 2 2 3 4" xfId="10509"/>
    <cellStyle name="Normal 3 5 2 2 2 2 3 4 2" xfId="14672"/>
    <cellStyle name="Normal 3 5 2 2 2 2 3 4 3" xfId="14949"/>
    <cellStyle name="Normal 3 5 2 2 2 2 3 5" xfId="11240"/>
    <cellStyle name="Normal 3 5 2 2 2 2 3 6" xfId="11244"/>
    <cellStyle name="Normal 3 5 2 2 2 2 4" xfId="24003"/>
    <cellStyle name="Normal 3 5 2 2 2 2 4 2" xfId="10529"/>
    <cellStyle name="Normal 3 5 2 2 2 2 4 2 2" xfId="19485"/>
    <cellStyle name="Normal 3 5 2 2 2 2 4 2 2 2" xfId="10108"/>
    <cellStyle name="Normal 3 5 2 2 2 2 4 2 2 3" xfId="10112"/>
    <cellStyle name="Normal 3 5 2 2 2 2 4 2 3" xfId="19488"/>
    <cellStyle name="Normal 3 5 2 2 2 2 4 2 4" xfId="19492"/>
    <cellStyle name="Normal 3 5 2 2 2 2 4 3" xfId="24004"/>
    <cellStyle name="Normal 3 5 2 2 2 2 4 3 2" xfId="19507"/>
    <cellStyle name="Normal 3 5 2 2 2 2 4 3 3" xfId="19511"/>
    <cellStyle name="Normal 3 5 2 2 2 2 4 4" xfId="14952"/>
    <cellStyle name="Normal 3 5 2 2 2 2 4 5" xfId="14954"/>
    <cellStyle name="Normal 3 5 2 2 2 2 5" xfId="24005"/>
    <cellStyle name="Normal 3 5 2 2 2 2 5 2" xfId="24006"/>
    <cellStyle name="Normal 3 5 2 2 2 2 5 2 2" xfId="7352"/>
    <cellStyle name="Normal 3 5 2 2 2 2 5 2 3" xfId="7356"/>
    <cellStyle name="Normal 3 5 2 2 2 2 5 3" xfId="24007"/>
    <cellStyle name="Normal 3 5 2 2 2 2 5 4" xfId="24008"/>
    <cellStyle name="Normal 3 5 2 2 2 2 6" xfId="24010"/>
    <cellStyle name="Normal 3 5 2 2 2 2 6 2" xfId="24012"/>
    <cellStyle name="Normal 3 5 2 2 2 2 6 3" xfId="24014"/>
    <cellStyle name="Normal 3 5 2 2 2 2 7" xfId="11378"/>
    <cellStyle name="Normal 3 5 2 2 2 2 8" xfId="11499"/>
    <cellStyle name="Normal 3 5 2 2 2 3" xfId="6036"/>
    <cellStyle name="Normal 3 5 2 2 2 3 2" xfId="24015"/>
    <cellStyle name="Normal 3 5 2 2 2 3 2 2" xfId="24016"/>
    <cellStyle name="Normal 3 5 2 2 2 3 2 2 2" xfId="23022"/>
    <cellStyle name="Normal 3 5 2 2 2 3 2 2 2 2" xfId="16137"/>
    <cellStyle name="Normal 3 5 2 2 2 3 2 2 2 3" xfId="23025"/>
    <cellStyle name="Normal 3 5 2 2 2 3 2 2 3" xfId="23028"/>
    <cellStyle name="Normal 3 5 2 2 2 3 2 2 4" xfId="22293"/>
    <cellStyle name="Normal 3 5 2 2 2 3 2 3" xfId="24017"/>
    <cellStyle name="Normal 3 5 2 2 2 3 2 3 2" xfId="1652"/>
    <cellStyle name="Normal 3 5 2 2 2 3 2 3 3" xfId="23031"/>
    <cellStyle name="Normal 3 5 2 2 2 3 2 4" xfId="24018"/>
    <cellStyle name="Normal 3 5 2 2 2 3 2 5" xfId="24019"/>
    <cellStyle name="Normal 3 5 2 2 2 3 3" xfId="24020"/>
    <cellStyle name="Normal 3 5 2 2 2 3 3 2" xfId="6582"/>
    <cellStyle name="Normal 3 5 2 2 2 3 3 2 2" xfId="23039"/>
    <cellStyle name="Normal 3 5 2 2 2 3 3 2 3" xfId="95"/>
    <cellStyle name="Normal 3 5 2 2 2 3 3 3" xfId="6592"/>
    <cellStyle name="Normal 3 5 2 2 2 3 3 4" xfId="6602"/>
    <cellStyle name="Normal 3 5 2 2 2 3 4" xfId="24021"/>
    <cellStyle name="Normal 3 5 2 2 2 3 4 2" xfId="6651"/>
    <cellStyle name="Normal 3 5 2 2 2 3 4 3" xfId="6656"/>
    <cellStyle name="Normal 3 5 2 2 2 3 5" xfId="24022"/>
    <cellStyle name="Normal 3 5 2 2 2 3 6" xfId="24024"/>
    <cellStyle name="Normal 3 5 2 2 2 4" xfId="15962"/>
    <cellStyle name="Normal 3 5 2 2 2 4 2" xfId="24025"/>
    <cellStyle name="Normal 3 5 2 2 2 4 2 2" xfId="24026"/>
    <cellStyle name="Normal 3 5 2 2 2 4 2 2 2" xfId="11437"/>
    <cellStyle name="Normal 3 5 2 2 2 4 2 2 2 2" xfId="17245"/>
    <cellStyle name="Normal 3 5 2 2 2 4 2 2 2 3" xfId="17249"/>
    <cellStyle name="Normal 3 5 2 2 2 4 2 2 3" xfId="11443"/>
    <cellStyle name="Normal 3 5 2 2 2 4 2 2 4" xfId="17254"/>
    <cellStyle name="Normal 3 5 2 2 2 4 2 3" xfId="24027"/>
    <cellStyle name="Normal 3 5 2 2 2 4 2 3 2" xfId="9084"/>
    <cellStyle name="Normal 3 5 2 2 2 4 2 3 3" xfId="9091"/>
    <cellStyle name="Normal 3 5 2 2 2 4 2 4" xfId="24028"/>
    <cellStyle name="Normal 3 5 2 2 2 4 2 5" xfId="24029"/>
    <cellStyle name="Normal 3 5 2 2 2 4 3" xfId="24030"/>
    <cellStyle name="Normal 3 5 2 2 2 4 3 2" xfId="24031"/>
    <cellStyle name="Normal 3 5 2 2 2 4 3 2 2" xfId="11466"/>
    <cellStyle name="Normal 3 5 2 2 2 4 3 2 3" xfId="17286"/>
    <cellStyle name="Normal 3 5 2 2 2 4 3 3" xfId="24032"/>
    <cellStyle name="Normal 3 5 2 2 2 4 3 4" xfId="14960"/>
    <cellStyle name="Normal 3 5 2 2 2 4 4" xfId="24033"/>
    <cellStyle name="Normal 3 5 2 2 2 4 4 2" xfId="24034"/>
    <cellStyle name="Normal 3 5 2 2 2 4 4 3" xfId="24035"/>
    <cellStyle name="Normal 3 5 2 2 2 4 5" xfId="24036"/>
    <cellStyle name="Normal 3 5 2 2 2 4 6" xfId="24037"/>
    <cellStyle name="Normal 3 5 2 2 2 5" xfId="21512"/>
    <cellStyle name="Normal 3 5 2 2 2 5 2" xfId="21514"/>
    <cellStyle name="Normal 3 5 2 2 2 5 2 2" xfId="24038"/>
    <cellStyle name="Normal 3 5 2 2 2 5 2 2 2" xfId="15294"/>
    <cellStyle name="Normal 3 5 2 2 2 5 2 2 3" xfId="15305"/>
    <cellStyle name="Normal 3 5 2 2 2 5 2 3" xfId="24039"/>
    <cellStyle name="Normal 3 5 2 2 2 5 2 4" xfId="24040"/>
    <cellStyle name="Normal 3 5 2 2 2 5 3" xfId="21516"/>
    <cellStyle name="Normal 3 5 2 2 2 5 3 2" xfId="24041"/>
    <cellStyle name="Normal 3 5 2 2 2 5 3 3" xfId="24042"/>
    <cellStyle name="Normal 3 5 2 2 2 5 4" xfId="24043"/>
    <cellStyle name="Normal 3 5 2 2 2 5 5" xfId="24044"/>
    <cellStyle name="Normal 3 5 2 2 2 6" xfId="21519"/>
    <cellStyle name="Normal 3 5 2 2 2 6 2" xfId="24045"/>
    <cellStyle name="Normal 3 5 2 2 2 6 2 2" xfId="24046"/>
    <cellStyle name="Normal 3 5 2 2 2 6 2 3" xfId="24047"/>
    <cellStyle name="Normal 3 5 2 2 2 6 3" xfId="24048"/>
    <cellStyle name="Normal 3 5 2 2 2 6 4" xfId="24049"/>
    <cellStyle name="Normal 3 5 2 2 2 7" xfId="21522"/>
    <cellStyle name="Normal 3 5 2 2 2 7 2" xfId="24050"/>
    <cellStyle name="Normal 3 5 2 2 2 7 3" xfId="24051"/>
    <cellStyle name="Normal 3 5 2 2 2 8" xfId="24052"/>
    <cellStyle name="Normal 3 5 2 2 2 9" xfId="24053"/>
    <cellStyle name="Normal 3 5 2 2 3" xfId="6363"/>
    <cellStyle name="Normal 3 5 2 2 3 2" xfId="3177"/>
    <cellStyle name="Normal 3 5 2 2 3 2 2" xfId="15988"/>
    <cellStyle name="Normal 3 5 2 2 3 2 2 2" xfId="24054"/>
    <cellStyle name="Normal 3 5 2 2 3 2 2 2 2" xfId="23513"/>
    <cellStyle name="Normal 3 5 2 2 3 2 2 2 2 2" xfId="24055"/>
    <cellStyle name="Normal 3 5 2 2 3 2 2 2 2 3" xfId="24056"/>
    <cellStyle name="Normal 3 5 2 2 3 2 2 2 3" xfId="23515"/>
    <cellStyle name="Normal 3 5 2 2 3 2 2 2 4" xfId="22769"/>
    <cellStyle name="Normal 3 5 2 2 3 2 2 3" xfId="24057"/>
    <cellStyle name="Normal 3 5 2 2 3 2 2 3 2" xfId="23519"/>
    <cellStyle name="Normal 3 5 2 2 3 2 2 3 3" xfId="24059"/>
    <cellStyle name="Normal 3 5 2 2 3 2 2 4" xfId="24060"/>
    <cellStyle name="Normal 3 5 2 2 3 2 2 5" xfId="24061"/>
    <cellStyle name="Normal 3 5 2 2 3 2 3" xfId="15991"/>
    <cellStyle name="Normal 3 5 2 2 3 2 3 2" xfId="24062"/>
    <cellStyle name="Normal 3 5 2 2 3 2 3 2 2" xfId="23529"/>
    <cellStyle name="Normal 3 5 2 2 3 2 3 2 3" xfId="24063"/>
    <cellStyle name="Normal 3 5 2 2 3 2 3 3" xfId="4367"/>
    <cellStyle name="Normal 3 5 2 2 3 2 3 4" xfId="4431"/>
    <cellStyle name="Normal 3 5 2 2 3 2 4" xfId="24064"/>
    <cellStyle name="Normal 3 5 2 2 3 2 4 2" xfId="3767"/>
    <cellStyle name="Normal 3 5 2 2 3 2 4 3" xfId="8"/>
    <cellStyle name="Normal 3 5 2 2 3 2 5" xfId="24065"/>
    <cellStyle name="Normal 3 5 2 2 3 2 6" xfId="24067"/>
    <cellStyle name="Normal 3 5 2 2 3 3" xfId="15994"/>
    <cellStyle name="Normal 3 5 2 2 3 3 2" xfId="24068"/>
    <cellStyle name="Normal 3 5 2 2 3 3 2 2" xfId="24069"/>
    <cellStyle name="Normal 3 5 2 2 3 3 2 2 2" xfId="23559"/>
    <cellStyle name="Normal 3 5 2 2 3 3 2 2 2 2" xfId="24070"/>
    <cellStyle name="Normal 3 5 2 2 3 3 2 2 2 3" xfId="24071"/>
    <cellStyle name="Normal 3 5 2 2 3 3 2 2 3" xfId="24072"/>
    <cellStyle name="Normal 3 5 2 2 3 3 2 2 4" xfId="22847"/>
    <cellStyle name="Normal 3 5 2 2 3 3 2 3" xfId="24073"/>
    <cellStyle name="Normal 3 5 2 2 3 3 2 3 2" xfId="24074"/>
    <cellStyle name="Normal 3 5 2 2 3 3 2 3 3" xfId="24076"/>
    <cellStyle name="Normal 3 5 2 2 3 3 2 4" xfId="24077"/>
    <cellStyle name="Normal 3 5 2 2 3 3 2 5" xfId="24078"/>
    <cellStyle name="Normal 3 5 2 2 3 3 3" xfId="24079"/>
    <cellStyle name="Normal 3 5 2 2 3 3 3 2" xfId="24080"/>
    <cellStyle name="Normal 3 5 2 2 3 3 3 2 2" xfId="24082"/>
    <cellStyle name="Normal 3 5 2 2 3 3 3 2 3" xfId="24083"/>
    <cellStyle name="Normal 3 5 2 2 3 3 3 3" xfId="895"/>
    <cellStyle name="Normal 3 5 2 2 3 3 3 4" xfId="923"/>
    <cellStyle name="Normal 3 5 2 2 3 3 4" xfId="24084"/>
    <cellStyle name="Normal 3 5 2 2 3 3 4 2" xfId="24085"/>
    <cellStyle name="Normal 3 5 2 2 3 3 4 3" xfId="968"/>
    <cellStyle name="Normal 3 5 2 2 3 3 5" xfId="24086"/>
    <cellStyle name="Normal 3 5 2 2 3 3 6" xfId="24087"/>
    <cellStyle name="Normal 3 5 2 2 3 4" xfId="15999"/>
    <cellStyle name="Normal 3 5 2 2 3 4 2" xfId="24088"/>
    <cellStyle name="Normal 3 5 2 2 3 4 2 2" xfId="24089"/>
    <cellStyle name="Normal 3 5 2 2 3 4 2 2 2" xfId="17520"/>
    <cellStyle name="Normal 3 5 2 2 3 4 2 2 3" xfId="17523"/>
    <cellStyle name="Normal 3 5 2 2 3 4 2 3" xfId="24090"/>
    <cellStyle name="Normal 3 5 2 2 3 4 2 4" xfId="24091"/>
    <cellStyle name="Normal 3 5 2 2 3 4 3" xfId="24092"/>
    <cellStyle name="Normal 3 5 2 2 3 4 3 2" xfId="24093"/>
    <cellStyle name="Normal 3 5 2 2 3 4 3 3" xfId="1040"/>
    <cellStyle name="Normal 3 5 2 2 3 4 4" xfId="24094"/>
    <cellStyle name="Normal 3 5 2 2 3 4 5" xfId="24095"/>
    <cellStyle name="Normal 3 5 2 2 3 5" xfId="21525"/>
    <cellStyle name="Normal 3 5 2 2 3 5 2" xfId="24096"/>
    <cellStyle name="Normal 3 5 2 2 3 5 2 2" xfId="24097"/>
    <cellStyle name="Normal 3 5 2 2 3 5 2 3" xfId="24098"/>
    <cellStyle name="Normal 3 5 2 2 3 5 3" xfId="24099"/>
    <cellStyle name="Normal 3 5 2 2 3 5 4" xfId="24100"/>
    <cellStyle name="Normal 3 5 2 2 3 6" xfId="21527"/>
    <cellStyle name="Normal 3 5 2 2 3 6 2" xfId="24101"/>
    <cellStyle name="Normal 3 5 2 2 3 6 3" xfId="24102"/>
    <cellStyle name="Normal 3 5 2 2 3 7" xfId="24103"/>
    <cellStyle name="Normal 3 5 2 2 3 8" xfId="2117"/>
    <cellStyle name="Normal 3 5 2 2 4" xfId="6369"/>
    <cellStyle name="Normal 3 5 2 2 4 2" xfId="16016"/>
    <cellStyle name="Normal 3 5 2 2 4 2 2" xfId="24104"/>
    <cellStyle name="Normal 3 5 2 2 4 2 2 2" xfId="24105"/>
    <cellStyle name="Normal 3 5 2 2 4 2 2 2 2" xfId="19352"/>
    <cellStyle name="Normal 3 5 2 2 4 2 2 2 3" xfId="23891"/>
    <cellStyle name="Normal 3 5 2 2 4 2 2 3" xfId="24106"/>
    <cellStyle name="Normal 3 5 2 2 4 2 2 4" xfId="24107"/>
    <cellStyle name="Normal 3 5 2 2 4 2 3" xfId="8104"/>
    <cellStyle name="Normal 3 5 2 2 4 2 3 2" xfId="24108"/>
    <cellStyle name="Normal 3 5 2 2 4 2 3 3" xfId="10616"/>
    <cellStyle name="Normal 3 5 2 2 4 2 4" xfId="8106"/>
    <cellStyle name="Normal 3 5 2 2 4 2 5" xfId="24109"/>
    <cellStyle name="Normal 3 5 2 2 4 3" xfId="16019"/>
    <cellStyle name="Normal 3 5 2 2 4 3 2" xfId="24110"/>
    <cellStyle name="Normal 3 5 2 2 4 3 2 2" xfId="24111"/>
    <cellStyle name="Normal 3 5 2 2 4 3 2 3" xfId="24112"/>
    <cellStyle name="Normal 3 5 2 2 4 3 3" xfId="24113"/>
    <cellStyle name="Normal 3 5 2 2 4 3 4" xfId="24114"/>
    <cellStyle name="Normal 3 5 2 2 4 4" xfId="21923"/>
    <cellStyle name="Normal 3 5 2 2 4 4 2" xfId="24115"/>
    <cellStyle name="Normal 3 5 2 2 4 4 3" xfId="24116"/>
    <cellStyle name="Normal 3 5 2 2 4 5" xfId="24117"/>
    <cellStyle name="Normal 3 5 2 2 4 6" xfId="24118"/>
    <cellStyle name="Normal 3 5 2 2 5" xfId="18410"/>
    <cellStyle name="Normal 3 5 2 2 5 2" xfId="3775"/>
    <cellStyle name="Normal 3 5 2 2 5 2 2" xfId="4551"/>
    <cellStyle name="Normal 3 5 2 2 5 2 2 2" xfId="24119"/>
    <cellStyle name="Normal 3 5 2 2 5 2 2 2 2" xfId="24120"/>
    <cellStyle name="Normal 3 5 2 2 5 2 2 2 3" xfId="24121"/>
    <cellStyle name="Normal 3 5 2 2 5 2 2 3" xfId="24122"/>
    <cellStyle name="Normal 3 5 2 2 5 2 2 4" xfId="24123"/>
    <cellStyle name="Normal 3 5 2 2 5 2 3" xfId="4554"/>
    <cellStyle name="Normal 3 5 2 2 5 2 3 2" xfId="24124"/>
    <cellStyle name="Normal 3 5 2 2 5 2 3 3" xfId="24125"/>
    <cellStyle name="Normal 3 5 2 2 5 2 4" xfId="24126"/>
    <cellStyle name="Normal 3 5 2 2 5 2 5" xfId="24127"/>
    <cellStyle name="Normal 3 5 2 2 5 3" xfId="4559"/>
    <cellStyle name="Normal 3 5 2 2 5 3 2" xfId="24128"/>
    <cellStyle name="Normal 3 5 2 2 5 3 2 2" xfId="24129"/>
    <cellStyle name="Normal 3 5 2 2 5 3 2 3" xfId="24130"/>
    <cellStyle name="Normal 3 5 2 2 5 3 3" xfId="24131"/>
    <cellStyle name="Normal 3 5 2 2 5 3 4" xfId="24132"/>
    <cellStyle name="Normal 3 5 2 2 5 4" xfId="4563"/>
    <cellStyle name="Normal 3 5 2 2 5 4 2" xfId="6587"/>
    <cellStyle name="Normal 3 5 2 2 5 4 3" xfId="6596"/>
    <cellStyle name="Normal 3 5 2 2 5 5" xfId="11913"/>
    <cellStyle name="Normal 3 5 2 2 5 6" xfId="11916"/>
    <cellStyle name="Normal 3 5 2 2 6" xfId="24134"/>
    <cellStyle name="Normal 3 5 2 2 6 2" xfId="3782"/>
    <cellStyle name="Normal 3 5 2 2 6 2 2" xfId="24135"/>
    <cellStyle name="Normal 3 5 2 2 6 2 2 2" xfId="24136"/>
    <cellStyle name="Normal 3 5 2 2 6 2 2 3" xfId="24137"/>
    <cellStyle name="Normal 3 5 2 2 6 2 3" xfId="24138"/>
    <cellStyle name="Normal 3 5 2 2 6 2 4" xfId="24139"/>
    <cellStyle name="Normal 3 5 2 2 6 3" xfId="4576"/>
    <cellStyle name="Normal 3 5 2 2 6 3 2" xfId="24141"/>
    <cellStyle name="Normal 3 5 2 2 6 3 3" xfId="24142"/>
    <cellStyle name="Normal 3 5 2 2 6 4" xfId="11921"/>
    <cellStyle name="Normal 3 5 2 2 6 5" xfId="11924"/>
    <cellStyle name="Normal 3 5 2 2 7" xfId="24144"/>
    <cellStyle name="Normal 3 5 2 2 7 2" xfId="3794"/>
    <cellStyle name="Normal 3 5 2 2 7 2 2" xfId="8391"/>
    <cellStyle name="Normal 3 5 2 2 7 2 3" xfId="8394"/>
    <cellStyle name="Normal 3 5 2 2 7 3" xfId="24145"/>
    <cellStyle name="Normal 3 5 2 2 7 4" xfId="24146"/>
    <cellStyle name="Normal 3 5 2 2 8" xfId="24147"/>
    <cellStyle name="Normal 3 5 2 2 8 2" xfId="24148"/>
    <cellStyle name="Normal 3 5 2 2 8 3" xfId="24149"/>
    <cellStyle name="Normal 3 5 2 2 9" xfId="24150"/>
    <cellStyle name="Normal 3 5 2 3" xfId="12864"/>
    <cellStyle name="Normal 3 5 2 3 2" xfId="6470"/>
    <cellStyle name="Normal 3 5 2 3 2 2" xfId="16593"/>
    <cellStyle name="Normal 3 5 2 3 2 2 2" xfId="16597"/>
    <cellStyle name="Normal 3 5 2 3 2 2 2 2" xfId="24151"/>
    <cellStyle name="Normal 3 5 2 3 2 2 2 2 2" xfId="4598"/>
    <cellStyle name="Normal 3 5 2 3 2 2 2 2 2 2" xfId="24152"/>
    <cellStyle name="Normal 3 5 2 3 2 2 2 2 2 3" xfId="24153"/>
    <cellStyle name="Normal 3 5 2 3 2 2 2 2 3" xfId="24155"/>
    <cellStyle name="Normal 3 5 2 3 2 2 2 2 4" xfId="24156"/>
    <cellStyle name="Normal 3 5 2 3 2 2 2 3" xfId="24157"/>
    <cellStyle name="Normal 3 5 2 3 2 2 2 3 2" xfId="14204"/>
    <cellStyle name="Normal 3 5 2 3 2 2 2 3 3" xfId="14210"/>
    <cellStyle name="Normal 3 5 2 3 2 2 2 4" xfId="23318"/>
    <cellStyle name="Normal 3 5 2 3 2 2 2 5" xfId="23320"/>
    <cellStyle name="Normal 3 5 2 3 2 2 3" xfId="16601"/>
    <cellStyle name="Normal 3 5 2 3 2 2 3 2" xfId="10796"/>
    <cellStyle name="Normal 3 5 2 3 2 2 3 2 2" xfId="24159"/>
    <cellStyle name="Normal 3 5 2 3 2 2 3 2 3" xfId="22977"/>
    <cellStyle name="Normal 3 5 2 3 2 2 3 3" xfId="24160"/>
    <cellStyle name="Normal 3 5 2 3 2 2 3 4" xfId="22404"/>
    <cellStyle name="Normal 3 5 2 3 2 2 4" xfId="24161"/>
    <cellStyle name="Normal 3 5 2 3 2 2 4 2" xfId="10809"/>
    <cellStyle name="Normal 3 5 2 3 2 2 4 3" xfId="24162"/>
    <cellStyle name="Normal 3 5 2 3 2 2 5" xfId="24163"/>
    <cellStyle name="Normal 3 5 2 3 2 2 6" xfId="24165"/>
    <cellStyle name="Normal 3 5 2 3 2 3" xfId="16605"/>
    <cellStyle name="Normal 3 5 2 3 2 3 2" xfId="24166"/>
    <cellStyle name="Normal 3 5 2 3 2 3 2 2" xfId="24167"/>
    <cellStyle name="Normal 3 5 2 3 2 3 2 2 2" xfId="24169"/>
    <cellStyle name="Normal 3 5 2 3 2 3 2 2 2 2" xfId="24170"/>
    <cellStyle name="Normal 3 5 2 3 2 3 2 2 2 3" xfId="24171"/>
    <cellStyle name="Normal 3 5 2 3 2 3 2 2 3" xfId="24172"/>
    <cellStyle name="Normal 3 5 2 3 2 3 2 2 4" xfId="24173"/>
    <cellStyle name="Normal 3 5 2 3 2 3 2 3" xfId="24174"/>
    <cellStyle name="Normal 3 5 2 3 2 3 2 3 2" xfId="14296"/>
    <cellStyle name="Normal 3 5 2 3 2 3 2 3 3" xfId="24175"/>
    <cellStyle name="Normal 3 5 2 3 2 3 2 4" xfId="23340"/>
    <cellStyle name="Normal 3 5 2 3 2 3 2 5" xfId="23343"/>
    <cellStyle name="Normal 3 5 2 3 2 3 3" xfId="24176"/>
    <cellStyle name="Normal 3 5 2 3 2 3 3 2" xfId="10835"/>
    <cellStyle name="Normal 3 5 2 3 2 3 3 2 2" xfId="24177"/>
    <cellStyle name="Normal 3 5 2 3 2 3 3 2 3" xfId="22254"/>
    <cellStyle name="Normal 3 5 2 3 2 3 3 3" xfId="24178"/>
    <cellStyle name="Normal 3 5 2 3 2 3 3 4" xfId="22442"/>
    <cellStyle name="Normal 3 5 2 3 2 3 4" xfId="24179"/>
    <cellStyle name="Normal 3 5 2 3 2 3 4 2" xfId="24180"/>
    <cellStyle name="Normal 3 5 2 3 2 3 4 3" xfId="24181"/>
    <cellStyle name="Normal 3 5 2 3 2 3 5" xfId="20856"/>
    <cellStyle name="Normal 3 5 2 3 2 3 6" xfId="20858"/>
    <cellStyle name="Normal 3 5 2 3 2 4" xfId="16610"/>
    <cellStyle name="Normal 3 5 2 3 2 4 2" xfId="24182"/>
    <cellStyle name="Normal 3 5 2 3 2 4 2 2" xfId="24183"/>
    <cellStyle name="Normal 3 5 2 3 2 4 2 2 2" xfId="17753"/>
    <cellStyle name="Normal 3 5 2 3 2 4 2 2 3" xfId="17757"/>
    <cellStyle name="Normal 3 5 2 3 2 4 2 3" xfId="24184"/>
    <cellStyle name="Normal 3 5 2 3 2 4 2 4" xfId="24186"/>
    <cellStyle name="Normal 3 5 2 3 2 4 3" xfId="24187"/>
    <cellStyle name="Normal 3 5 2 3 2 4 3 2" xfId="16110"/>
    <cellStyle name="Normal 3 5 2 3 2 4 3 3" xfId="24188"/>
    <cellStyle name="Normal 3 5 2 3 2 4 4" xfId="24189"/>
    <cellStyle name="Normal 3 5 2 3 2 4 5" xfId="24190"/>
    <cellStyle name="Normal 3 5 2 3 2 5" xfId="21534"/>
    <cellStyle name="Normal 3 5 2 3 2 5 2" xfId="24191"/>
    <cellStyle name="Normal 3 5 2 3 2 5 2 2" xfId="24192"/>
    <cellStyle name="Normal 3 5 2 3 2 5 2 3" xfId="24193"/>
    <cellStyle name="Normal 3 5 2 3 2 5 3" xfId="24194"/>
    <cellStyle name="Normal 3 5 2 3 2 5 4" xfId="24195"/>
    <cellStyle name="Normal 3 5 2 3 2 6" xfId="21536"/>
    <cellStyle name="Normal 3 5 2 3 2 6 2" xfId="24196"/>
    <cellStyle name="Normal 3 5 2 3 2 6 3" xfId="24197"/>
    <cellStyle name="Normal 3 5 2 3 2 7" xfId="24198"/>
    <cellStyle name="Normal 3 5 2 3 2 8" xfId="17732"/>
    <cellStyle name="Normal 3 5 2 3 3" xfId="1898"/>
    <cellStyle name="Normal 3 5 2 3 3 2" xfId="16637"/>
    <cellStyle name="Normal 3 5 2 3 3 2 2" xfId="24200"/>
    <cellStyle name="Normal 3 5 2 3 3 2 2 2" xfId="24201"/>
    <cellStyle name="Normal 3 5 2 3 3 2 2 2 2" xfId="24203"/>
    <cellStyle name="Normal 3 5 2 3 3 2 2 2 3" xfId="24205"/>
    <cellStyle name="Normal 3 5 2 3 3 2 2 3" xfId="24206"/>
    <cellStyle name="Normal 3 5 2 3 3 2 2 4" xfId="13863"/>
    <cellStyle name="Normal 3 5 2 3 3 2 3" xfId="24207"/>
    <cellStyle name="Normal 3 5 2 3 3 2 3 2" xfId="10874"/>
    <cellStyle name="Normal 3 5 2 3 3 2 3 3" xfId="24208"/>
    <cellStyle name="Normal 3 5 2 3 3 2 4" xfId="24209"/>
    <cellStyle name="Normal 3 5 2 3 3 2 5" xfId="24210"/>
    <cellStyle name="Normal 3 5 2 3 3 3" xfId="16645"/>
    <cellStyle name="Normal 3 5 2 3 3 3 2" xfId="24211"/>
    <cellStyle name="Normal 3 5 2 3 3 3 2 2" xfId="12601"/>
    <cellStyle name="Normal 3 5 2 3 3 3 2 3" xfId="9449"/>
    <cellStyle name="Normal 3 5 2 3 3 3 3" xfId="24212"/>
    <cellStyle name="Normal 3 5 2 3 3 3 4" xfId="24213"/>
    <cellStyle name="Normal 3 5 2 3 3 4" xfId="24214"/>
    <cellStyle name="Normal 3 5 2 3 3 4 2" xfId="24215"/>
    <cellStyle name="Normal 3 5 2 3 3 4 3" xfId="23305"/>
    <cellStyle name="Normal 3 5 2 3 3 5" xfId="24216"/>
    <cellStyle name="Normal 3 5 2 3 3 6" xfId="24217"/>
    <cellStyle name="Normal 3 5 2 3 4" xfId="24218"/>
    <cellStyle name="Normal 3 5 2 3 4 2" xfId="16674"/>
    <cellStyle name="Normal 3 5 2 3 4 2 2" xfId="24219"/>
    <cellStyle name="Normal 3 5 2 3 4 2 2 2" xfId="24220"/>
    <cellStyle name="Normal 3 5 2 3 4 2 2 2 2" xfId="24221"/>
    <cellStyle name="Normal 3 5 2 3 4 2 2 2 3" xfId="24222"/>
    <cellStyle name="Normal 3 5 2 3 4 2 2 3" xfId="24223"/>
    <cellStyle name="Normal 3 5 2 3 4 2 2 4" xfId="13883"/>
    <cellStyle name="Normal 3 5 2 3 4 2 3" xfId="24224"/>
    <cellStyle name="Normal 3 5 2 3 4 2 3 2" xfId="24225"/>
    <cellStyle name="Normal 3 5 2 3 4 2 3 3" xfId="24226"/>
    <cellStyle name="Normal 3 5 2 3 4 2 4" xfId="24227"/>
    <cellStyle name="Normal 3 5 2 3 4 2 5" xfId="24228"/>
    <cellStyle name="Normal 3 5 2 3 4 3" xfId="14156"/>
    <cellStyle name="Normal 3 5 2 3 4 3 2" xfId="4525"/>
    <cellStyle name="Normal 3 5 2 3 4 3 2 2" xfId="11563"/>
    <cellStyle name="Normal 3 5 2 3 4 3 2 3" xfId="14162"/>
    <cellStyle name="Normal 3 5 2 3 4 3 3" xfId="5588"/>
    <cellStyle name="Normal 3 5 2 3 4 3 4" xfId="14169"/>
    <cellStyle name="Normal 3 5 2 3 4 4" xfId="14172"/>
    <cellStyle name="Normal 3 5 2 3 4 4 2" xfId="4370"/>
    <cellStyle name="Normal 3 5 2 3 4 4 3" xfId="4434"/>
    <cellStyle name="Normal 3 5 2 3 4 5" xfId="14180"/>
    <cellStyle name="Normal 3 5 2 3 4 6" xfId="14184"/>
    <cellStyle name="Normal 3 5 2 3 5" xfId="24230"/>
    <cellStyle name="Normal 3 5 2 3 5 2" xfId="4593"/>
    <cellStyle name="Normal 3 5 2 3 5 2 2" xfId="4595"/>
    <cellStyle name="Normal 3 5 2 3 5 2 2 2" xfId="24231"/>
    <cellStyle name="Normal 3 5 2 3 5 2 2 3" xfId="24232"/>
    <cellStyle name="Normal 3 5 2 3 5 2 3" xfId="4597"/>
    <cellStyle name="Normal 3 5 2 3 5 2 4" xfId="24154"/>
    <cellStyle name="Normal 3 5 2 3 5 3" xfId="4602"/>
    <cellStyle name="Normal 3 5 2 3 5 3 2" xfId="14193"/>
    <cellStyle name="Normal 3 5 2 3 5 3 3" xfId="14203"/>
    <cellStyle name="Normal 3 5 2 3 5 4" xfId="880"/>
    <cellStyle name="Normal 3 5 2 3 5 5" xfId="949"/>
    <cellStyle name="Normal 3 5 2 3 6" xfId="24234"/>
    <cellStyle name="Normal 3 5 2 3 6 2" xfId="1015"/>
    <cellStyle name="Normal 3 5 2 3 6 2 2" xfId="24235"/>
    <cellStyle name="Normal 3 5 2 3 6 2 3" xfId="24158"/>
    <cellStyle name="Normal 3 5 2 3 6 3" xfId="1100"/>
    <cellStyle name="Normal 3 5 2 3 6 4" xfId="14241"/>
    <cellStyle name="Normal 3 5 2 3 7" xfId="24236"/>
    <cellStyle name="Normal 3 5 2 3 7 2" xfId="1209"/>
    <cellStyle name="Normal 3 5 2 3 7 3" xfId="11773"/>
    <cellStyle name="Normal 3 5 2 3 8" xfId="24237"/>
    <cellStyle name="Normal 3 5 2 3 9" xfId="24238"/>
    <cellStyle name="Normal 3 5 2 4" xfId="12867"/>
    <cellStyle name="Normal 3 5 2 4 2" xfId="18435"/>
    <cellStyle name="Normal 3 5 2 4 2 2" xfId="19823"/>
    <cellStyle name="Normal 3 5 2 4 2 2 2" xfId="21312"/>
    <cellStyle name="Normal 3 5 2 4 2 2 2 2" xfId="24239"/>
    <cellStyle name="Normal 3 5 2 4 2 2 2 2 2" xfId="24240"/>
    <cellStyle name="Normal 3 5 2 4 2 2 2 2 3" xfId="24241"/>
    <cellStyle name="Normal 3 5 2 4 2 2 2 3" xfId="24242"/>
    <cellStyle name="Normal 3 5 2 4 2 2 2 4" xfId="24243"/>
    <cellStyle name="Normal 3 5 2 4 2 2 3" xfId="24244"/>
    <cellStyle name="Normal 3 5 2 4 2 2 3 2" xfId="10660"/>
    <cellStyle name="Normal 3 5 2 4 2 2 3 3" xfId="10663"/>
    <cellStyle name="Normal 3 5 2 4 2 2 4" xfId="24245"/>
    <cellStyle name="Normal 3 5 2 4 2 2 5" xfId="24246"/>
    <cellStyle name="Normal 3 5 2 4 2 3" xfId="24247"/>
    <cellStyle name="Normal 3 5 2 4 2 3 2" xfId="21333"/>
    <cellStyle name="Normal 3 5 2 4 2 3 2 2" xfId="15550"/>
    <cellStyle name="Normal 3 5 2 4 2 3 2 3" xfId="24248"/>
    <cellStyle name="Normal 3 5 2 4 2 3 3" xfId="24249"/>
    <cellStyle name="Normal 3 5 2 4 2 3 4" xfId="24250"/>
    <cellStyle name="Normal 3 5 2 4 2 4" xfId="24251"/>
    <cellStyle name="Normal 3 5 2 4 2 4 2" xfId="24252"/>
    <cellStyle name="Normal 3 5 2 4 2 4 3" xfId="24253"/>
    <cellStyle name="Normal 3 5 2 4 2 5" xfId="24254"/>
    <cellStyle name="Normal 3 5 2 4 2 6" xfId="24255"/>
    <cellStyle name="Normal 3 5 2 4 3" xfId="18438"/>
    <cellStyle name="Normal 3 5 2 4 3 2" xfId="24256"/>
    <cellStyle name="Normal 3 5 2 4 3 2 2" xfId="24258"/>
    <cellStyle name="Normal 3 5 2 4 3 2 2 2" xfId="24260"/>
    <cellStyle name="Normal 3 5 2 4 3 2 2 2 2" xfId="24261"/>
    <cellStyle name="Normal 3 5 2 4 3 2 2 2 3" xfId="24262"/>
    <cellStyle name="Normal 3 5 2 4 3 2 2 3" xfId="24264"/>
    <cellStyle name="Normal 3 5 2 4 3 2 2 4" xfId="24266"/>
    <cellStyle name="Normal 3 5 2 4 3 2 3" xfId="24267"/>
    <cellStyle name="Normal 3 5 2 4 3 2 3 2" xfId="10087"/>
    <cellStyle name="Normal 3 5 2 4 3 2 3 3" xfId="10097"/>
    <cellStyle name="Normal 3 5 2 4 3 2 4" xfId="24268"/>
    <cellStyle name="Normal 3 5 2 4 3 2 5" xfId="24269"/>
    <cellStyle name="Normal 3 5 2 4 3 3" xfId="24270"/>
    <cellStyle name="Normal 3 5 2 4 3 3 2" xfId="24271"/>
    <cellStyle name="Normal 3 5 2 4 3 3 2 2" xfId="12769"/>
    <cellStyle name="Normal 3 5 2 4 3 3 2 3" xfId="21349"/>
    <cellStyle name="Normal 3 5 2 4 3 3 3" xfId="24272"/>
    <cellStyle name="Normal 3 5 2 4 3 3 4" xfId="24273"/>
    <cellStyle name="Normal 3 5 2 4 3 4" xfId="24274"/>
    <cellStyle name="Normal 3 5 2 4 3 4 2" xfId="24275"/>
    <cellStyle name="Normal 3 5 2 4 3 4 3" xfId="23324"/>
    <cellStyle name="Normal 3 5 2 4 3 5" xfId="24276"/>
    <cellStyle name="Normal 3 5 2 4 3 6" xfId="24277"/>
    <cellStyle name="Normal 3 5 2 4 4" xfId="24278"/>
    <cellStyle name="Normal 3 5 2 4 4 2" xfId="24279"/>
    <cellStyle name="Normal 3 5 2 4 4 2 2" xfId="12904"/>
    <cellStyle name="Normal 3 5 2 4 4 2 2 2" xfId="12908"/>
    <cellStyle name="Normal 3 5 2 4 4 2 2 3" xfId="24280"/>
    <cellStyle name="Normal 3 5 2 4 4 2 3" xfId="13226"/>
    <cellStyle name="Normal 3 5 2 4 4 2 4" xfId="13229"/>
    <cellStyle name="Normal 3 5 2 4 4 3" xfId="14264"/>
    <cellStyle name="Normal 3 5 2 4 4 3 2" xfId="14266"/>
    <cellStyle name="Normal 3 5 2 4 4 3 3" xfId="14272"/>
    <cellStyle name="Normal 3 5 2 4 4 4" xfId="14277"/>
    <cellStyle name="Normal 3 5 2 4 4 5" xfId="14283"/>
    <cellStyle name="Normal 3 5 2 4 5" xfId="24281"/>
    <cellStyle name="Normal 3 5 2 4 5 2" xfId="4616"/>
    <cellStyle name="Normal 3 5 2 4 5 2 2" xfId="24282"/>
    <cellStyle name="Normal 3 5 2 4 5 2 3" xfId="24168"/>
    <cellStyle name="Normal 3 5 2 4 5 3" xfId="4618"/>
    <cellStyle name="Normal 3 5 2 4 5 4" xfId="14298"/>
    <cellStyle name="Normal 3 5 2 4 6" xfId="24283"/>
    <cellStyle name="Normal 3 5 2 4 6 2" xfId="253"/>
    <cellStyle name="Normal 3 5 2 4 6 3" xfId="14303"/>
    <cellStyle name="Normal 3 5 2 4 7" xfId="24284"/>
    <cellStyle name="Normal 3 5 2 4 8" xfId="24285"/>
    <cellStyle name="Normal 3 5 2 5" xfId="7345"/>
    <cellStyle name="Normal 3 5 2 5 2" xfId="18213"/>
    <cellStyle name="Normal 3 5 2 5 2 2" xfId="19841"/>
    <cellStyle name="Normal 3 5 2 5 2 2 2" xfId="24286"/>
    <cellStyle name="Normal 3 5 2 5 2 2 2 2" xfId="23983"/>
    <cellStyle name="Normal 3 5 2 5 2 2 2 3" xfId="20343"/>
    <cellStyle name="Normal 3 5 2 5 2 2 3" xfId="24287"/>
    <cellStyle name="Normal 3 5 2 5 2 2 4" xfId="24288"/>
    <cellStyle name="Normal 3 5 2 5 2 3" xfId="24289"/>
    <cellStyle name="Normal 3 5 2 5 2 3 2" xfId="1975"/>
    <cellStyle name="Normal 3 5 2 5 2 3 3" xfId="1983"/>
    <cellStyle name="Normal 3 5 2 5 2 4" xfId="24290"/>
    <cellStyle name="Normal 3 5 2 5 2 5" xfId="24291"/>
    <cellStyle name="Normal 3 5 2 5 3" xfId="24292"/>
    <cellStyle name="Normal 3 5 2 5 3 2" xfId="24293"/>
    <cellStyle name="Normal 3 5 2 5 3 2 2" xfId="24294"/>
    <cellStyle name="Normal 3 5 2 5 3 2 3" xfId="24295"/>
    <cellStyle name="Normal 3 5 2 5 3 3" xfId="24296"/>
    <cellStyle name="Normal 3 5 2 5 3 4" xfId="24297"/>
    <cellStyle name="Normal 3 5 2 5 4" xfId="24298"/>
    <cellStyle name="Normal 3 5 2 5 4 2" xfId="24299"/>
    <cellStyle name="Normal 3 5 2 5 4 3" xfId="14316"/>
    <cellStyle name="Normal 3 5 2 5 5" xfId="24300"/>
    <cellStyle name="Normal 3 5 2 5 6" xfId="24301"/>
    <cellStyle name="Normal 3 5 2 6" xfId="7348"/>
    <cellStyle name="Normal 3 5 2 6 2" xfId="18963"/>
    <cellStyle name="Normal 3 5 2 6 2 2" xfId="24302"/>
    <cellStyle name="Normal 3 5 2 6 2 2 2" xfId="24303"/>
    <cellStyle name="Normal 3 5 2 6 2 2 2 2" xfId="24304"/>
    <cellStyle name="Normal 3 5 2 6 2 2 2 3" xfId="20360"/>
    <cellStyle name="Normal 3 5 2 6 2 2 3" xfId="24305"/>
    <cellStyle name="Normal 3 5 2 6 2 2 4" xfId="24306"/>
    <cellStyle name="Normal 3 5 2 6 2 3" xfId="24307"/>
    <cellStyle name="Normal 3 5 2 6 2 3 2" xfId="2480"/>
    <cellStyle name="Normal 3 5 2 6 2 3 3" xfId="10483"/>
    <cellStyle name="Normal 3 5 2 6 2 4" xfId="24308"/>
    <cellStyle name="Normal 3 5 2 6 2 5" xfId="24309"/>
    <cellStyle name="Normal 3 5 2 6 3" xfId="19573"/>
    <cellStyle name="Normal 3 5 2 6 3 2" xfId="24310"/>
    <cellStyle name="Normal 3 5 2 6 3 2 2" xfId="24311"/>
    <cellStyle name="Normal 3 5 2 6 3 2 3" xfId="24312"/>
    <cellStyle name="Normal 3 5 2 6 3 3" xfId="15099"/>
    <cellStyle name="Normal 3 5 2 6 3 4" xfId="24313"/>
    <cellStyle name="Normal 3 5 2 6 4" xfId="24314"/>
    <cellStyle name="Normal 3 5 2 6 4 2" xfId="24315"/>
    <cellStyle name="Normal 3 5 2 6 4 3" xfId="14353"/>
    <cellStyle name="Normal 3 5 2 6 5" xfId="24316"/>
    <cellStyle name="Normal 3 5 2 6 6" xfId="24317"/>
    <cellStyle name="Normal 3 5 2 7" xfId="7351"/>
    <cellStyle name="Normal 3 5 2 7 2" xfId="24318"/>
    <cellStyle name="Normal 3 5 2 7 2 2" xfId="24319"/>
    <cellStyle name="Normal 3 5 2 7 2 2 2" xfId="24320"/>
    <cellStyle name="Normal 3 5 2 7 2 2 3" xfId="24321"/>
    <cellStyle name="Normal 3 5 2 7 2 3" xfId="24322"/>
    <cellStyle name="Normal 3 5 2 7 2 4" xfId="24323"/>
    <cellStyle name="Normal 3 5 2 7 3" xfId="24324"/>
    <cellStyle name="Normal 3 5 2 7 3 2" xfId="7205"/>
    <cellStyle name="Normal 3 5 2 7 3 3" xfId="7208"/>
    <cellStyle name="Normal 3 5 2 7 4" xfId="24325"/>
    <cellStyle name="Normal 3 5 2 7 5" xfId="24326"/>
    <cellStyle name="Normal 3 5 2 8" xfId="7355"/>
    <cellStyle name="Normal 3 5 2 8 2" xfId="9812"/>
    <cellStyle name="Normal 3 5 2 8 2 2" xfId="24327"/>
    <cellStyle name="Normal 3 5 2 8 2 3" xfId="24328"/>
    <cellStyle name="Normal 3 5 2 8 3" xfId="9818"/>
    <cellStyle name="Normal 3 5 2 8 4" xfId="24329"/>
    <cellStyle name="Normal 3 5 2 9" xfId="7360"/>
    <cellStyle name="Normal 3 5 2 9 2" xfId="9834"/>
    <cellStyle name="Normal 3 5 2 9 3" xfId="24330"/>
    <cellStyle name="Normal 3 5 3" xfId="8323"/>
    <cellStyle name="Normal 3 5 3 10" xfId="24331"/>
    <cellStyle name="Normal 3 5 3 11" xfId="24332"/>
    <cellStyle name="Normal 3 5 3 2" xfId="7459"/>
    <cellStyle name="Normal 3 5 3 2 10" xfId="1728"/>
    <cellStyle name="Normal 3 5 3 2 2" xfId="4454"/>
    <cellStyle name="Normal 3 5 3 2 2 2" xfId="13283"/>
    <cellStyle name="Normal 3 5 3 2 2 2 2" xfId="2656"/>
    <cellStyle name="Normal 3 5 3 2 2 2 2 2" xfId="3313"/>
    <cellStyle name="Normal 3 5 3 2 2 2 2 2 2" xfId="7040"/>
    <cellStyle name="Normal 3 5 3 2 2 2 2 2 2 2" xfId="7045"/>
    <cellStyle name="Normal 3 5 3 2 2 2 2 2 2 2 2" xfId="24334"/>
    <cellStyle name="Normal 3 5 3 2 2 2 2 2 2 2 3" xfId="24336"/>
    <cellStyle name="Normal 3 5 3 2 2 2 2 2 2 3" xfId="6864"/>
    <cellStyle name="Normal 3 5 3 2 2 2 2 2 2 4" xfId="6873"/>
    <cellStyle name="Normal 3 5 3 2 2 2 2 2 3" xfId="7050"/>
    <cellStyle name="Normal 3 5 3 2 2 2 2 2 3 2" xfId="7055"/>
    <cellStyle name="Normal 3 5 3 2 2 2 2 2 3 3" xfId="6880"/>
    <cellStyle name="Normal 3 5 3 2 2 2 2 2 4" xfId="7061"/>
    <cellStyle name="Normal 3 5 3 2 2 2 2 2 5" xfId="5286"/>
    <cellStyle name="Normal 3 5 3 2 2 2 2 3" xfId="3323"/>
    <cellStyle name="Normal 3 5 3 2 2 2 2 3 2" xfId="7787"/>
    <cellStyle name="Normal 3 5 3 2 2 2 2 3 2 2" xfId="7907"/>
    <cellStyle name="Normal 3 5 3 2 2 2 2 3 2 3" xfId="7910"/>
    <cellStyle name="Normal 3 5 3 2 2 2 2 3 3" xfId="7915"/>
    <cellStyle name="Normal 3 5 3 2 2 2 2 3 4" xfId="7930"/>
    <cellStyle name="Normal 3 5 3 2 2 2 2 4" xfId="6738"/>
    <cellStyle name="Normal 3 5 3 2 2 2 2 4 2" xfId="5961"/>
    <cellStyle name="Normal 3 5 3 2 2 2 2 4 3" xfId="18926"/>
    <cellStyle name="Normal 3 5 3 2 2 2 2 5" xfId="6743"/>
    <cellStyle name="Normal 3 5 3 2 2 2 2 6" xfId="6747"/>
    <cellStyle name="Normal 3 5 3 2 2 2 3" xfId="2668"/>
    <cellStyle name="Normal 3 5 3 2 2 2 3 2" xfId="3121"/>
    <cellStyle name="Normal 3 5 3 2 2 2 3 2 2" xfId="10147"/>
    <cellStyle name="Normal 3 5 3 2 2 2 3 2 2 2" xfId="10149"/>
    <cellStyle name="Normal 3 5 3 2 2 2 3 2 2 2 2" xfId="24337"/>
    <cellStyle name="Normal 3 5 3 2 2 2 3 2 2 2 3" xfId="8208"/>
    <cellStyle name="Normal 3 5 3 2 2 2 3 2 2 3" xfId="10151"/>
    <cellStyle name="Normal 3 5 3 2 2 2 3 2 2 4" xfId="23985"/>
    <cellStyle name="Normal 3 5 3 2 2 2 3 2 3" xfId="10154"/>
    <cellStyle name="Normal 3 5 3 2 2 2 3 2 3 2" xfId="24338"/>
    <cellStyle name="Normal 3 5 3 2 2 2 3 2 3 3" xfId="24339"/>
    <cellStyle name="Normal 3 5 3 2 2 2 3 2 4" xfId="10157"/>
    <cellStyle name="Normal 3 5 3 2 2 2 3 2 5" xfId="24341"/>
    <cellStyle name="Normal 3 5 3 2 2 2 3 3" xfId="3141"/>
    <cellStyle name="Normal 3 5 3 2 2 2 3 3 2" xfId="10159"/>
    <cellStyle name="Normal 3 5 3 2 2 2 3 3 2 2" xfId="24342"/>
    <cellStyle name="Normal 3 5 3 2 2 2 3 3 2 3" xfId="24343"/>
    <cellStyle name="Normal 3 5 3 2 2 2 3 3 3" xfId="10162"/>
    <cellStyle name="Normal 3 5 3 2 2 2 3 3 4" xfId="24345"/>
    <cellStyle name="Normal 3 5 3 2 2 2 3 4" xfId="6810"/>
    <cellStyle name="Normal 3 5 3 2 2 2 3 4 2" xfId="24346"/>
    <cellStyle name="Normal 3 5 3 2 2 2 3 4 3" xfId="24347"/>
    <cellStyle name="Normal 3 5 3 2 2 2 3 5" xfId="6818"/>
    <cellStyle name="Normal 3 5 3 2 2 2 3 6" xfId="6826"/>
    <cellStyle name="Normal 3 5 3 2 2 2 4" xfId="835"/>
    <cellStyle name="Normal 3 5 3 2 2 2 4 2" xfId="2364"/>
    <cellStyle name="Normal 3 5 3 2 2 2 4 2 2" xfId="24348"/>
    <cellStyle name="Normal 3 5 3 2 2 2 4 2 2 2" xfId="24349"/>
    <cellStyle name="Normal 3 5 3 2 2 2 4 2 2 3" xfId="24350"/>
    <cellStyle name="Normal 3 5 3 2 2 2 4 2 3" xfId="24351"/>
    <cellStyle name="Normal 3 5 3 2 2 2 4 2 4" xfId="24353"/>
    <cellStyle name="Normal 3 5 3 2 2 2 4 3" xfId="2373"/>
    <cellStyle name="Normal 3 5 3 2 2 2 4 3 2" xfId="21003"/>
    <cellStyle name="Normal 3 5 3 2 2 2 4 3 3" xfId="24354"/>
    <cellStyle name="Normal 3 5 3 2 2 2 4 4" xfId="11214"/>
    <cellStyle name="Normal 3 5 3 2 2 2 4 5" xfId="24355"/>
    <cellStyle name="Normal 3 5 3 2 2 2 5" xfId="2383"/>
    <cellStyle name="Normal 3 5 3 2 2 2 5 2" xfId="3335"/>
    <cellStyle name="Normal 3 5 3 2 2 2 5 2 2" xfId="24356"/>
    <cellStyle name="Normal 3 5 3 2 2 2 5 2 3" xfId="24357"/>
    <cellStyle name="Normal 3 5 3 2 2 2 5 3" xfId="3342"/>
    <cellStyle name="Normal 3 5 3 2 2 2 5 4" xfId="24358"/>
    <cellStyle name="Normal 3 5 3 2 2 2 6" xfId="24360"/>
    <cellStyle name="Normal 3 5 3 2 2 2 6 2" xfId="424"/>
    <cellStyle name="Normal 3 5 3 2 2 2 6 3" xfId="24361"/>
    <cellStyle name="Normal 3 5 3 2 2 2 7" xfId="24363"/>
    <cellStyle name="Normal 3 5 3 2 2 2 8" xfId="24364"/>
    <cellStyle name="Normal 3 5 3 2 2 3" xfId="13287"/>
    <cellStyle name="Normal 3 5 3 2 2 3 2" xfId="24365"/>
    <cellStyle name="Normal 3 5 3 2 2 3 2 2" xfId="24366"/>
    <cellStyle name="Normal 3 5 3 2 2 3 2 2 2" xfId="7385"/>
    <cellStyle name="Normal 3 5 3 2 2 3 2 2 2 2" xfId="24367"/>
    <cellStyle name="Normal 3 5 3 2 2 3 2 2 2 3" xfId="24368"/>
    <cellStyle name="Normal 3 5 3 2 2 3 2 2 3" xfId="7395"/>
    <cellStyle name="Normal 3 5 3 2 2 3 2 2 4" xfId="7400"/>
    <cellStyle name="Normal 3 5 3 2 2 3 2 3" xfId="24369"/>
    <cellStyle name="Normal 3 5 3 2 2 3 2 3 2" xfId="7500"/>
    <cellStyle name="Normal 3 5 3 2 2 3 2 3 3" xfId="7504"/>
    <cellStyle name="Normal 3 5 3 2 2 3 2 4" xfId="24370"/>
    <cellStyle name="Normal 3 5 3 2 2 3 2 5" xfId="24371"/>
    <cellStyle name="Normal 3 5 3 2 2 3 3" xfId="24372"/>
    <cellStyle name="Normal 3 5 3 2 2 3 3 2" xfId="3567"/>
    <cellStyle name="Normal 3 5 3 2 2 3 3 2 2" xfId="24373"/>
    <cellStyle name="Normal 3 5 3 2 2 3 3 2 3" xfId="24374"/>
    <cellStyle name="Normal 3 5 3 2 2 3 3 3" xfId="3572"/>
    <cellStyle name="Normal 3 5 3 2 2 3 3 4" xfId="11222"/>
    <cellStyle name="Normal 3 5 3 2 2 3 4" xfId="24375"/>
    <cellStyle name="Normal 3 5 3 2 2 3 4 2" xfId="10381"/>
    <cellStyle name="Normal 3 5 3 2 2 3 4 3" xfId="10383"/>
    <cellStyle name="Normal 3 5 3 2 2 3 5" xfId="24376"/>
    <cellStyle name="Normal 3 5 3 2 2 3 6" xfId="24377"/>
    <cellStyle name="Normal 3 5 3 2 2 4" xfId="13291"/>
    <cellStyle name="Normal 3 5 3 2 2 4 2" xfId="24378"/>
    <cellStyle name="Normal 3 5 3 2 2 4 2 2" xfId="24379"/>
    <cellStyle name="Normal 3 5 3 2 2 4 2 2 2" xfId="18530"/>
    <cellStyle name="Normal 3 5 3 2 2 4 2 2 2 2" xfId="18578"/>
    <cellStyle name="Normal 3 5 3 2 2 4 2 2 2 3" xfId="18580"/>
    <cellStyle name="Normal 3 5 3 2 2 4 2 2 3" xfId="18582"/>
    <cellStyle name="Normal 3 5 3 2 2 4 2 2 4" xfId="18585"/>
    <cellStyle name="Normal 3 5 3 2 2 4 2 3" xfId="17146"/>
    <cellStyle name="Normal 3 5 3 2 2 4 2 3 2" xfId="17148"/>
    <cellStyle name="Normal 3 5 3 2 2 4 2 3 3" xfId="17151"/>
    <cellStyle name="Normal 3 5 3 2 2 4 2 4" xfId="8799"/>
    <cellStyle name="Normal 3 5 3 2 2 4 2 5" xfId="17154"/>
    <cellStyle name="Normal 3 5 3 2 2 4 3" xfId="24380"/>
    <cellStyle name="Normal 3 5 3 2 2 4 3 2" xfId="10439"/>
    <cellStyle name="Normal 3 5 3 2 2 4 3 2 2" xfId="7069"/>
    <cellStyle name="Normal 3 5 3 2 2 4 3 2 3" xfId="7075"/>
    <cellStyle name="Normal 3 5 3 2 2 4 3 3" xfId="14938"/>
    <cellStyle name="Normal 3 5 3 2 2 4 3 4" xfId="17156"/>
    <cellStyle name="Normal 3 5 3 2 2 4 4" xfId="24381"/>
    <cellStyle name="Normal 3 5 3 2 2 4 4 2" xfId="24382"/>
    <cellStyle name="Normal 3 5 3 2 2 4 4 3" xfId="24383"/>
    <cellStyle name="Normal 3 5 3 2 2 4 5" xfId="24384"/>
    <cellStyle name="Normal 3 5 3 2 2 4 6" xfId="24385"/>
    <cellStyle name="Normal 3 5 3 2 2 5" xfId="24386"/>
    <cellStyle name="Normal 3 5 3 2 2 5 2" xfId="24387"/>
    <cellStyle name="Normal 3 5 3 2 2 5 2 2" xfId="24388"/>
    <cellStyle name="Normal 3 5 3 2 2 5 2 2 2" xfId="18145"/>
    <cellStyle name="Normal 3 5 3 2 2 5 2 2 3" xfId="18656"/>
    <cellStyle name="Normal 3 5 3 2 2 5 2 3" xfId="17161"/>
    <cellStyle name="Normal 3 5 3 2 2 5 2 4" xfId="17163"/>
    <cellStyle name="Normal 3 5 3 2 2 5 3" xfId="24389"/>
    <cellStyle name="Normal 3 5 3 2 2 5 3 2" xfId="10460"/>
    <cellStyle name="Normal 3 5 3 2 2 5 3 3" xfId="24390"/>
    <cellStyle name="Normal 3 5 3 2 2 5 4" xfId="24391"/>
    <cellStyle name="Normal 3 5 3 2 2 5 5" xfId="24392"/>
    <cellStyle name="Normal 3 5 3 2 2 6" xfId="24393"/>
    <cellStyle name="Normal 3 5 3 2 2 6 2" xfId="24394"/>
    <cellStyle name="Normal 3 5 3 2 2 6 2 2" xfId="24395"/>
    <cellStyle name="Normal 3 5 3 2 2 6 2 3" xfId="24396"/>
    <cellStyle name="Normal 3 5 3 2 2 6 3" xfId="24397"/>
    <cellStyle name="Normal 3 5 3 2 2 6 4" xfId="17510"/>
    <cellStyle name="Normal 3 5 3 2 2 7" xfId="24398"/>
    <cellStyle name="Normal 3 5 3 2 2 7 2" xfId="24399"/>
    <cellStyle name="Normal 3 5 3 2 2 7 3" xfId="24400"/>
    <cellStyle name="Normal 3 5 3 2 2 8" xfId="24401"/>
    <cellStyle name="Normal 3 5 3 2 2 9" xfId="24402"/>
    <cellStyle name="Normal 3 5 3 2 3" xfId="1053"/>
    <cellStyle name="Normal 3 5 3 2 3 2" xfId="5190"/>
    <cellStyle name="Normal 3 5 3 2 3 2 2" xfId="24403"/>
    <cellStyle name="Normal 3 5 3 2 3 2 2 2" xfId="24404"/>
    <cellStyle name="Normal 3 5 3 2 3 2 2 2 2" xfId="24405"/>
    <cellStyle name="Normal 3 5 3 2 3 2 2 2 2 2" xfId="24406"/>
    <cellStyle name="Normal 3 5 3 2 3 2 2 2 2 3" xfId="24407"/>
    <cellStyle name="Normal 3 5 3 2 3 2 2 2 3" xfId="24408"/>
    <cellStyle name="Normal 3 5 3 2 3 2 2 2 4" xfId="305"/>
    <cellStyle name="Normal 3 5 3 2 3 2 2 3" xfId="24409"/>
    <cellStyle name="Normal 3 5 3 2 3 2 2 3 2" xfId="24410"/>
    <cellStyle name="Normal 3 5 3 2 3 2 2 3 3" xfId="24411"/>
    <cellStyle name="Normal 3 5 3 2 3 2 2 4" xfId="24412"/>
    <cellStyle name="Normal 3 5 3 2 3 2 2 5" xfId="24413"/>
    <cellStyle name="Normal 3 5 3 2 3 2 3" xfId="24414"/>
    <cellStyle name="Normal 3 5 3 2 3 2 3 2" xfId="10511"/>
    <cellStyle name="Normal 3 5 3 2 3 2 3 2 2" xfId="24415"/>
    <cellStyle name="Normal 3 5 3 2 3 2 3 2 3" xfId="24416"/>
    <cellStyle name="Normal 3 5 3 2 3 2 3 3" xfId="11242"/>
    <cellStyle name="Normal 3 5 3 2 3 2 3 4" xfId="11246"/>
    <cellStyle name="Normal 3 5 3 2 3 2 4" xfId="13722"/>
    <cellStyle name="Normal 3 5 3 2 3 2 4 2" xfId="24417"/>
    <cellStyle name="Normal 3 5 3 2 3 2 4 3" xfId="24418"/>
    <cellStyle name="Normal 3 5 3 2 3 2 5" xfId="13725"/>
    <cellStyle name="Normal 3 5 3 2 3 2 6" xfId="24419"/>
    <cellStyle name="Normal 3 5 3 2 3 3" xfId="13315"/>
    <cellStyle name="Normal 3 5 3 2 3 3 2" xfId="24420"/>
    <cellStyle name="Normal 3 5 3 2 3 3 2 2" xfId="17788"/>
    <cellStyle name="Normal 3 5 3 2 3 3 2 2 2" xfId="14745"/>
    <cellStyle name="Normal 3 5 3 2 3 3 2 2 2 2" xfId="4624"/>
    <cellStyle name="Normal 3 5 3 2 3 3 2 2 2 3" xfId="828"/>
    <cellStyle name="Normal 3 5 3 2 3 3 2 2 3" xfId="17795"/>
    <cellStyle name="Normal 3 5 3 2 3 3 2 2 4" xfId="1293"/>
    <cellStyle name="Normal 3 5 3 2 3 3 2 3" xfId="17801"/>
    <cellStyle name="Normal 3 5 3 2 3 3 2 3 2" xfId="17804"/>
    <cellStyle name="Normal 3 5 3 2 3 3 2 3 3" xfId="17808"/>
    <cellStyle name="Normal 3 5 3 2 3 3 2 4" xfId="17810"/>
    <cellStyle name="Normal 3 5 3 2 3 3 2 5" xfId="2872"/>
    <cellStyle name="Normal 3 5 3 2 3 3 3" xfId="8244"/>
    <cellStyle name="Normal 3 5 3 2 3 3 3 2" xfId="6598"/>
    <cellStyle name="Normal 3 5 3 2 3 3 3 2 2" xfId="14769"/>
    <cellStyle name="Normal 3 5 3 2 3 3 3 2 3" xfId="17829"/>
    <cellStyle name="Normal 3 5 3 2 3 3 3 3" xfId="6605"/>
    <cellStyle name="Normal 3 5 3 2 3 3 3 4" xfId="6609"/>
    <cellStyle name="Normal 3 5 3 2 3 3 4" xfId="8264"/>
    <cellStyle name="Normal 3 5 3 2 3 3 4 2" xfId="6658"/>
    <cellStyle name="Normal 3 5 3 2 3 3 4 3" xfId="6661"/>
    <cellStyle name="Normal 3 5 3 2 3 3 5" xfId="24421"/>
    <cellStyle name="Normal 3 5 3 2 3 3 6" xfId="24422"/>
    <cellStyle name="Normal 3 5 3 2 3 4" xfId="24423"/>
    <cellStyle name="Normal 3 5 3 2 3 4 2" xfId="24424"/>
    <cellStyle name="Normal 3 5 3 2 3 4 2 2" xfId="17857"/>
    <cellStyle name="Normal 3 5 3 2 3 4 2 2 2" xfId="9433"/>
    <cellStyle name="Normal 3 5 3 2 3 4 2 2 3" xfId="9439"/>
    <cellStyle name="Normal 3 5 3 2 3 4 2 3" xfId="17178"/>
    <cellStyle name="Normal 3 5 3 2 3 4 2 4" xfId="17184"/>
    <cellStyle name="Normal 3 5 3 2 3 4 3" xfId="24425"/>
    <cellStyle name="Normal 3 5 3 2 3 4 3 2" xfId="14958"/>
    <cellStyle name="Normal 3 5 3 2 3 4 3 3" xfId="14962"/>
    <cellStyle name="Normal 3 5 3 2 3 4 4" xfId="24426"/>
    <cellStyle name="Normal 3 5 3 2 3 4 5" xfId="24427"/>
    <cellStyle name="Normal 3 5 3 2 3 5" xfId="24428"/>
    <cellStyle name="Normal 3 5 3 2 3 5 2" xfId="24429"/>
    <cellStyle name="Normal 3 5 3 2 3 5 2 2" xfId="17899"/>
    <cellStyle name="Normal 3 5 3 2 3 5 2 3" xfId="17195"/>
    <cellStyle name="Normal 3 5 3 2 3 5 3" xfId="24430"/>
    <cellStyle name="Normal 3 5 3 2 3 5 4" xfId="24431"/>
    <cellStyle name="Normal 3 5 3 2 3 6" xfId="24432"/>
    <cellStyle name="Normal 3 5 3 2 3 6 2" xfId="18453"/>
    <cellStyle name="Normal 3 5 3 2 3 6 3" xfId="18455"/>
    <cellStyle name="Normal 3 5 3 2 3 7" xfId="24433"/>
    <cellStyle name="Normal 3 5 3 2 3 8" xfId="11406"/>
    <cellStyle name="Normal 3 5 3 2 4" xfId="24434"/>
    <cellStyle name="Normal 3 5 3 2 4 2" xfId="13345"/>
    <cellStyle name="Normal 3 5 3 2 4 2 2" xfId="24435"/>
    <cellStyle name="Normal 3 5 3 2 4 2 2 2" xfId="24436"/>
    <cellStyle name="Normal 3 5 3 2 4 2 2 2 2" xfId="24437"/>
    <cellStyle name="Normal 3 5 3 2 4 2 2 2 3" xfId="24438"/>
    <cellStyle name="Normal 3 5 3 2 4 2 2 3" xfId="24439"/>
    <cellStyle name="Normal 3 5 3 2 4 2 2 4" xfId="24440"/>
    <cellStyle name="Normal 3 5 3 2 4 2 3" xfId="24441"/>
    <cellStyle name="Normal 3 5 3 2 4 2 3 2" xfId="24442"/>
    <cellStyle name="Normal 3 5 3 2 4 2 3 3" xfId="24443"/>
    <cellStyle name="Normal 3 5 3 2 4 2 4" xfId="24444"/>
    <cellStyle name="Normal 3 5 3 2 4 2 5" xfId="24445"/>
    <cellStyle name="Normal 3 5 3 2 4 3" xfId="21953"/>
    <cellStyle name="Normal 3 5 3 2 4 3 2" xfId="24446"/>
    <cellStyle name="Normal 3 5 3 2 4 3 2 2" xfId="17959"/>
    <cellStyle name="Normal 3 5 3 2 4 3 2 3" xfId="17963"/>
    <cellStyle name="Normal 3 5 3 2 4 3 3" xfId="24447"/>
    <cellStyle name="Normal 3 5 3 2 4 3 4" xfId="24448"/>
    <cellStyle name="Normal 3 5 3 2 4 4" xfId="21955"/>
    <cellStyle name="Normal 3 5 3 2 4 4 2" xfId="24449"/>
    <cellStyle name="Normal 3 5 3 2 4 4 3" xfId="24450"/>
    <cellStyle name="Normal 3 5 3 2 4 5" xfId="24451"/>
    <cellStyle name="Normal 3 5 3 2 4 6" xfId="24452"/>
    <cellStyle name="Normal 3 5 3 2 5" xfId="24454"/>
    <cellStyle name="Normal 3 5 3 2 5 2" xfId="4716"/>
    <cellStyle name="Normal 3 5 3 2 5 2 2" xfId="3232"/>
    <cellStyle name="Normal 3 5 3 2 5 2 2 2" xfId="24455"/>
    <cellStyle name="Normal 3 5 3 2 5 2 2 2 2" xfId="18155"/>
    <cellStyle name="Normal 3 5 3 2 5 2 2 2 3" xfId="15703"/>
    <cellStyle name="Normal 3 5 3 2 5 2 2 3" xfId="24456"/>
    <cellStyle name="Normal 3 5 3 2 5 2 2 4" xfId="16215"/>
    <cellStyle name="Normal 3 5 3 2 5 2 3" xfId="4720"/>
    <cellStyle name="Normal 3 5 3 2 5 2 3 2" xfId="24457"/>
    <cellStyle name="Normal 3 5 3 2 5 2 3 3" xfId="24458"/>
    <cellStyle name="Normal 3 5 3 2 5 2 4" xfId="24459"/>
    <cellStyle name="Normal 3 5 3 2 5 2 5" xfId="24460"/>
    <cellStyle name="Normal 3 5 3 2 5 3" xfId="404"/>
    <cellStyle name="Normal 3 5 3 2 5 3 2" xfId="24461"/>
    <cellStyle name="Normal 3 5 3 2 5 3 2 2" xfId="18030"/>
    <cellStyle name="Normal 3 5 3 2 5 3 2 3" xfId="10310"/>
    <cellStyle name="Normal 3 5 3 2 5 3 3" xfId="24462"/>
    <cellStyle name="Normal 3 5 3 2 5 3 4" xfId="24463"/>
    <cellStyle name="Normal 3 5 3 2 5 4" xfId="4609"/>
    <cellStyle name="Normal 3 5 3 2 5 4 2" xfId="24464"/>
    <cellStyle name="Normal 3 5 3 2 5 4 3" xfId="13852"/>
    <cellStyle name="Normal 3 5 3 2 5 5" xfId="11945"/>
    <cellStyle name="Normal 3 5 3 2 5 6" xfId="24465"/>
    <cellStyle name="Normal 3 5 3 2 6" xfId="24467"/>
    <cellStyle name="Normal 3 5 3 2 6 2" xfId="4727"/>
    <cellStyle name="Normal 3 5 3 2 6 2 2" xfId="11050"/>
    <cellStyle name="Normal 3 5 3 2 6 2 2 2" xfId="11052"/>
    <cellStyle name="Normal 3 5 3 2 6 2 2 3" xfId="10856"/>
    <cellStyle name="Normal 3 5 3 2 6 2 3" xfId="11058"/>
    <cellStyle name="Normal 3 5 3 2 6 2 4" xfId="11065"/>
    <cellStyle name="Normal 3 5 3 2 6 3" xfId="620"/>
    <cellStyle name="Normal 3 5 3 2 6 3 2" xfId="24468"/>
    <cellStyle name="Normal 3 5 3 2 6 3 3" xfId="24469"/>
    <cellStyle name="Normal 3 5 3 2 6 4" xfId="18699"/>
    <cellStyle name="Normal 3 5 3 2 6 5" xfId="18701"/>
    <cellStyle name="Normal 3 5 3 2 7" xfId="24470"/>
    <cellStyle name="Normal 3 5 3 2 7 2" xfId="4743"/>
    <cellStyle name="Normal 3 5 3 2 7 2 2" xfId="24471"/>
    <cellStyle name="Normal 3 5 3 2 7 2 3" xfId="24472"/>
    <cellStyle name="Normal 3 5 3 2 7 3" xfId="24473"/>
    <cellStyle name="Normal 3 5 3 2 7 4" xfId="18706"/>
    <cellStyle name="Normal 3 5 3 2 8" xfId="24474"/>
    <cellStyle name="Normal 3 5 3 2 8 2" xfId="24475"/>
    <cellStyle name="Normal 3 5 3 2 8 3" xfId="24476"/>
    <cellStyle name="Normal 3 5 3 2 9" xfId="24477"/>
    <cellStyle name="Normal 3 5 3 3" xfId="7467"/>
    <cellStyle name="Normal 3 5 3 3 2" xfId="18489"/>
    <cellStyle name="Normal 3 5 3 3 2 2" xfId="13392"/>
    <cellStyle name="Normal 3 5 3 3 2 2 2" xfId="12391"/>
    <cellStyle name="Normal 3 5 3 3 2 2 2 2" xfId="16538"/>
    <cellStyle name="Normal 3 5 3 3 2 2 2 2 2" xfId="5360"/>
    <cellStyle name="Normal 3 5 3 3 2 2 2 2 2 2" xfId="20781"/>
    <cellStyle name="Normal 3 5 3 3 2 2 2 2 2 3" xfId="20796"/>
    <cellStyle name="Normal 3 5 3 3 2 2 2 2 3" xfId="20805"/>
    <cellStyle name="Normal 3 5 3 3 2 2 2 2 4" xfId="20819"/>
    <cellStyle name="Normal 3 5 3 3 2 2 2 3" xfId="24478"/>
    <cellStyle name="Normal 3 5 3 3 2 2 2 3 2" xfId="14570"/>
    <cellStyle name="Normal 3 5 3 3 2 2 2 3 3" xfId="14580"/>
    <cellStyle name="Normal 3 5 3 3 2 2 2 4" xfId="23744"/>
    <cellStyle name="Normal 3 5 3 3 2 2 2 5" xfId="23746"/>
    <cellStyle name="Normal 3 5 3 3 2 2 3" xfId="12404"/>
    <cellStyle name="Normal 3 5 3 3 2 2 3 2" xfId="10676"/>
    <cellStyle name="Normal 3 5 3 3 2 2 3 2 2" xfId="21044"/>
    <cellStyle name="Normal 3 5 3 3 2 2 3 2 3" xfId="21071"/>
    <cellStyle name="Normal 3 5 3 3 2 2 3 3" xfId="11308"/>
    <cellStyle name="Normal 3 5 3 3 2 2 3 4" xfId="11310"/>
    <cellStyle name="Normal 3 5 3 3 2 2 4" xfId="24479"/>
    <cellStyle name="Normal 3 5 3 3 2 2 4 2" xfId="24480"/>
    <cellStyle name="Normal 3 5 3 3 2 2 4 3" xfId="24481"/>
    <cellStyle name="Normal 3 5 3 3 2 2 5" xfId="24482"/>
    <cellStyle name="Normal 3 5 3 3 2 2 6" xfId="24483"/>
    <cellStyle name="Normal 3 5 3 3 2 3" xfId="24484"/>
    <cellStyle name="Normal 3 5 3 3 2 3 2" xfId="12412"/>
    <cellStyle name="Normal 3 5 3 3 2 3 2 2" xfId="20384"/>
    <cellStyle name="Normal 3 5 3 3 2 3 2 2 2" xfId="21779"/>
    <cellStyle name="Normal 3 5 3 3 2 3 2 2 2 2" xfId="24485"/>
    <cellStyle name="Normal 3 5 3 3 2 3 2 2 2 3" xfId="24486"/>
    <cellStyle name="Normal 3 5 3 3 2 3 2 2 3" xfId="21781"/>
    <cellStyle name="Normal 3 5 3 3 2 3 2 2 4" xfId="24488"/>
    <cellStyle name="Normal 3 5 3 3 2 3 2 3" xfId="24489"/>
    <cellStyle name="Normal 3 5 3 3 2 3 2 3 2" xfId="7926"/>
    <cellStyle name="Normal 3 5 3 3 2 3 2 3 3" xfId="24490"/>
    <cellStyle name="Normal 3 5 3 3 2 3 2 4" xfId="23751"/>
    <cellStyle name="Normal 3 5 3 3 2 3 2 5" xfId="23754"/>
    <cellStyle name="Normal 3 5 3 3 2 3 3" xfId="24491"/>
    <cellStyle name="Normal 3 5 3 3 2 3 3 2" xfId="10720"/>
    <cellStyle name="Normal 3 5 3 3 2 3 3 2 2" xfId="24492"/>
    <cellStyle name="Normal 3 5 3 3 2 3 3 2 3" xfId="24493"/>
    <cellStyle name="Normal 3 5 3 3 2 3 3 3" xfId="24494"/>
    <cellStyle name="Normal 3 5 3 3 2 3 3 4" xfId="24496"/>
    <cellStyle name="Normal 3 5 3 3 2 3 4" xfId="24497"/>
    <cellStyle name="Normal 3 5 3 3 2 3 4 2" xfId="24498"/>
    <cellStyle name="Normal 3 5 3 3 2 3 4 3" xfId="24499"/>
    <cellStyle name="Normal 3 5 3 3 2 3 5" xfId="24500"/>
    <cellStyle name="Normal 3 5 3 3 2 3 6" xfId="24501"/>
    <cellStyle name="Normal 3 5 3 3 2 4" xfId="24502"/>
    <cellStyle name="Normal 3 5 3 3 2 4 2" xfId="24503"/>
    <cellStyle name="Normal 3 5 3 3 2 4 2 2" xfId="24504"/>
    <cellStyle name="Normal 3 5 3 3 2 4 2 2 2" xfId="7403"/>
    <cellStyle name="Normal 3 5 3 3 2 4 2 2 3" xfId="7408"/>
    <cellStyle name="Normal 3 5 3 3 2 4 2 3" xfId="17710"/>
    <cellStyle name="Normal 3 5 3 3 2 4 2 4" xfId="15320"/>
    <cellStyle name="Normal 3 5 3 3 2 4 3" xfId="24505"/>
    <cellStyle name="Normal 3 5 3 3 2 4 3 2" xfId="24506"/>
    <cellStyle name="Normal 3 5 3 3 2 4 3 3" xfId="24507"/>
    <cellStyle name="Normal 3 5 3 3 2 4 4" xfId="24508"/>
    <cellStyle name="Normal 3 5 3 3 2 4 5" xfId="24509"/>
    <cellStyle name="Normal 3 5 3 3 2 5" xfId="24510"/>
    <cellStyle name="Normal 3 5 3 3 2 5 2" xfId="24511"/>
    <cellStyle name="Normal 3 5 3 3 2 5 2 2" xfId="24512"/>
    <cellStyle name="Normal 3 5 3 3 2 5 2 3" xfId="24513"/>
    <cellStyle name="Normal 3 5 3 3 2 5 3" xfId="24514"/>
    <cellStyle name="Normal 3 5 3 3 2 5 4" xfId="24515"/>
    <cellStyle name="Normal 3 5 3 3 2 6" xfId="24516"/>
    <cellStyle name="Normal 3 5 3 3 2 6 2" xfId="24517"/>
    <cellStyle name="Normal 3 5 3 3 2 6 3" xfId="24518"/>
    <cellStyle name="Normal 3 5 3 3 2 7" xfId="24519"/>
    <cellStyle name="Normal 3 5 3 3 2 8" xfId="11434"/>
    <cellStyle name="Normal 3 5 3 3 3" xfId="18491"/>
    <cellStyle name="Normal 3 5 3 3 3 2" xfId="24520"/>
    <cellStyle name="Normal 3 5 3 3 3 2 2" xfId="24521"/>
    <cellStyle name="Normal 3 5 3 3 3 2 2 2" xfId="11354"/>
    <cellStyle name="Normal 3 5 3 3 3 2 2 2 2" xfId="22081"/>
    <cellStyle name="Normal 3 5 3 3 3 2 2 2 3" xfId="22084"/>
    <cellStyle name="Normal 3 5 3 3 3 2 2 3" xfId="22086"/>
    <cellStyle name="Normal 3 5 3 3 3 2 2 4" xfId="22088"/>
    <cellStyle name="Normal 3 5 3 3 3 2 3" xfId="24522"/>
    <cellStyle name="Normal 3 5 3 3 3 2 3 2" xfId="22110"/>
    <cellStyle name="Normal 3 5 3 3 3 2 3 3" xfId="22115"/>
    <cellStyle name="Normal 3 5 3 3 3 2 4" xfId="24523"/>
    <cellStyle name="Normal 3 5 3 3 3 2 5" xfId="24524"/>
    <cellStyle name="Normal 3 5 3 3 3 3" xfId="8807"/>
    <cellStyle name="Normal 3 5 3 3 3 3 2" xfId="8809"/>
    <cellStyle name="Normal 3 5 3 3 3 3 2 2" xfId="8812"/>
    <cellStyle name="Normal 3 5 3 3 3 3 2 3" xfId="8822"/>
    <cellStyle name="Normal 3 5 3 3 3 3 3" xfId="8853"/>
    <cellStyle name="Normal 3 5 3 3 3 3 4" xfId="8902"/>
    <cellStyle name="Normal 3 5 3 3 3 4" xfId="8934"/>
    <cellStyle name="Normal 3 5 3 3 3 4 2" xfId="8938"/>
    <cellStyle name="Normal 3 5 3 3 3 4 3" xfId="8971"/>
    <cellStyle name="Normal 3 5 3 3 3 5" xfId="9000"/>
    <cellStyle name="Normal 3 5 3 3 3 6" xfId="9055"/>
    <cellStyle name="Normal 3 5 3 3 4" xfId="24525"/>
    <cellStyle name="Normal 3 5 3 3 4 2" xfId="24526"/>
    <cellStyle name="Normal 3 5 3 3 4 2 2" xfId="24527"/>
    <cellStyle name="Normal 3 5 3 3 4 2 2 2" xfId="22621"/>
    <cellStyle name="Normal 3 5 3 3 4 2 2 2 2" xfId="22624"/>
    <cellStyle name="Normal 3 5 3 3 4 2 2 2 3" xfId="22627"/>
    <cellStyle name="Normal 3 5 3 3 4 2 2 3" xfId="22629"/>
    <cellStyle name="Normal 3 5 3 3 4 2 2 4" xfId="22631"/>
    <cellStyle name="Normal 3 5 3 3 4 2 3" xfId="24528"/>
    <cellStyle name="Normal 3 5 3 3 4 2 3 2" xfId="21841"/>
    <cellStyle name="Normal 3 5 3 3 4 2 3 3" xfId="21850"/>
    <cellStyle name="Normal 3 5 3 3 4 2 4" xfId="24529"/>
    <cellStyle name="Normal 3 5 3 3 4 2 5" xfId="24530"/>
    <cellStyle name="Normal 3 5 3 3 4 3" xfId="9102"/>
    <cellStyle name="Normal 3 5 3 3 4 3 2" xfId="9108"/>
    <cellStyle name="Normal 3 5 3 3 4 3 2 2" xfId="9123"/>
    <cellStyle name="Normal 3 5 3 3 4 3 2 3" xfId="9162"/>
    <cellStyle name="Normal 3 5 3 3 4 3 3" xfId="9183"/>
    <cellStyle name="Normal 3 5 3 3 4 3 4" xfId="9209"/>
    <cellStyle name="Normal 3 5 3 3 4 4" xfId="9224"/>
    <cellStyle name="Normal 3 5 3 3 4 4 2" xfId="9232"/>
    <cellStyle name="Normal 3 5 3 3 4 4 3" xfId="9292"/>
    <cellStyle name="Normal 3 5 3 3 4 5" xfId="9334"/>
    <cellStyle name="Normal 3 5 3 3 4 6" xfId="9373"/>
    <cellStyle name="Normal 3 5 3 3 5" xfId="24531"/>
    <cellStyle name="Normal 3 5 3 3 5 2" xfId="4781"/>
    <cellStyle name="Normal 3 5 3 3 5 2 2" xfId="24532"/>
    <cellStyle name="Normal 3 5 3 3 5 2 2 2" xfId="24533"/>
    <cellStyle name="Normal 3 5 3 3 5 2 2 3" xfId="24534"/>
    <cellStyle name="Normal 3 5 3 3 5 2 3" xfId="24202"/>
    <cellStyle name="Normal 3 5 3 3 5 2 4" xfId="24204"/>
    <cellStyle name="Normal 3 5 3 3 5 3" xfId="4788"/>
    <cellStyle name="Normal 3 5 3 3 5 3 2" xfId="9452"/>
    <cellStyle name="Normal 3 5 3 3 5 3 3" xfId="9114"/>
    <cellStyle name="Normal 3 5 3 3 5 4" xfId="9484"/>
    <cellStyle name="Normal 3 5 3 3 5 5" xfId="9493"/>
    <cellStyle name="Normal 3 5 3 3 6" xfId="24535"/>
    <cellStyle name="Normal 3 5 3 3 6 2" xfId="251"/>
    <cellStyle name="Normal 3 5 3 3 6 2 2" xfId="24536"/>
    <cellStyle name="Normal 3 5 3 3 6 2 3" xfId="24537"/>
    <cellStyle name="Normal 3 5 3 3 6 3" xfId="9509"/>
    <cellStyle name="Normal 3 5 3 3 6 4" xfId="9544"/>
    <cellStyle name="Normal 3 5 3 3 7" xfId="24538"/>
    <cellStyle name="Normal 3 5 3 3 7 2" xfId="24540"/>
    <cellStyle name="Normal 3 5 3 3 7 3" xfId="1796"/>
    <cellStyle name="Normal 3 5 3 3 8" xfId="24541"/>
    <cellStyle name="Normal 3 5 3 3 9" xfId="24542"/>
    <cellStyle name="Normal 3 5 3 4" xfId="7474"/>
    <cellStyle name="Normal 3 5 3 4 2" xfId="18506"/>
    <cellStyle name="Normal 3 5 3 4 2 2" xfId="13436"/>
    <cellStyle name="Normal 3 5 3 4 2 2 2" xfId="24543"/>
    <cellStyle name="Normal 3 5 3 4 2 2 2 2" xfId="24544"/>
    <cellStyle name="Normal 3 5 3 4 2 2 2 2 2" xfId="24545"/>
    <cellStyle name="Normal 3 5 3 4 2 2 2 2 3" xfId="24546"/>
    <cellStyle name="Normal 3 5 3 4 2 2 2 3" xfId="24547"/>
    <cellStyle name="Normal 3 5 3 4 2 2 2 4" xfId="24548"/>
    <cellStyle name="Normal 3 5 3 4 2 2 3" xfId="24549"/>
    <cellStyle name="Normal 3 5 3 4 2 2 3 2" xfId="10990"/>
    <cellStyle name="Normal 3 5 3 4 2 2 3 3" xfId="24550"/>
    <cellStyle name="Normal 3 5 3 4 2 2 4" xfId="24551"/>
    <cellStyle name="Normal 3 5 3 4 2 2 5" xfId="24552"/>
    <cellStyle name="Normal 3 5 3 4 2 3" xfId="24553"/>
    <cellStyle name="Normal 3 5 3 4 2 3 2" xfId="24554"/>
    <cellStyle name="Normal 3 5 3 4 2 3 2 2" xfId="5843"/>
    <cellStyle name="Normal 3 5 3 4 2 3 2 3" xfId="5852"/>
    <cellStyle name="Normal 3 5 3 4 2 3 3" xfId="24555"/>
    <cellStyle name="Normal 3 5 3 4 2 3 4" xfId="24556"/>
    <cellStyle name="Normal 3 5 3 4 2 4" xfId="24557"/>
    <cellStyle name="Normal 3 5 3 4 2 4 2" xfId="24558"/>
    <cellStyle name="Normal 3 5 3 4 2 4 3" xfId="24559"/>
    <cellStyle name="Normal 3 5 3 4 2 5" xfId="24560"/>
    <cellStyle name="Normal 3 5 3 4 2 6" xfId="24561"/>
    <cellStyle name="Normal 3 5 3 4 3" xfId="24562"/>
    <cellStyle name="Normal 3 5 3 4 3 2" xfId="24563"/>
    <cellStyle name="Normal 3 5 3 4 3 2 2" xfId="24564"/>
    <cellStyle name="Normal 3 5 3 4 3 2 2 2" xfId="24565"/>
    <cellStyle name="Normal 3 5 3 4 3 2 2 2 2" xfId="24566"/>
    <cellStyle name="Normal 3 5 3 4 3 2 2 2 3" xfId="24567"/>
    <cellStyle name="Normal 3 5 3 4 3 2 2 3" xfId="24568"/>
    <cellStyle name="Normal 3 5 3 4 3 2 2 4" xfId="24569"/>
    <cellStyle name="Normal 3 5 3 4 3 2 3" xfId="24570"/>
    <cellStyle name="Normal 3 5 3 4 3 2 3 2" xfId="24571"/>
    <cellStyle name="Normal 3 5 3 4 3 2 3 3" xfId="24572"/>
    <cellStyle name="Normal 3 5 3 4 3 2 4" xfId="24573"/>
    <cellStyle name="Normal 3 5 3 4 3 2 5" xfId="24574"/>
    <cellStyle name="Normal 3 5 3 4 3 3" xfId="24575"/>
    <cellStyle name="Normal 3 5 3 4 3 3 2" xfId="24576"/>
    <cellStyle name="Normal 3 5 3 4 3 3 2 2" xfId="24577"/>
    <cellStyle name="Normal 3 5 3 4 3 3 2 3" xfId="24578"/>
    <cellStyle name="Normal 3 5 3 4 3 3 3" xfId="24579"/>
    <cellStyle name="Normal 3 5 3 4 3 3 4" xfId="24580"/>
    <cellStyle name="Normal 3 5 3 4 3 4" xfId="24581"/>
    <cellStyle name="Normal 3 5 3 4 3 4 2" xfId="24582"/>
    <cellStyle name="Normal 3 5 3 4 3 4 3" xfId="24583"/>
    <cellStyle name="Normal 3 5 3 4 3 5" xfId="24584"/>
    <cellStyle name="Normal 3 5 3 4 3 6" xfId="24585"/>
    <cellStyle name="Normal 3 5 3 4 4" xfId="24586"/>
    <cellStyle name="Normal 3 5 3 4 4 2" xfId="24587"/>
    <cellStyle name="Normal 3 5 3 4 4 2 2" xfId="8030"/>
    <cellStyle name="Normal 3 5 3 4 4 2 2 2" xfId="24588"/>
    <cellStyle name="Normal 3 5 3 4 4 2 2 3" xfId="24589"/>
    <cellStyle name="Normal 3 5 3 4 4 2 3" xfId="8643"/>
    <cellStyle name="Normal 3 5 3 4 4 2 4" xfId="8646"/>
    <cellStyle name="Normal 3 5 3 4 4 3" xfId="13939"/>
    <cellStyle name="Normal 3 5 3 4 4 3 2" xfId="14383"/>
    <cellStyle name="Normal 3 5 3 4 4 3 3" xfId="14387"/>
    <cellStyle name="Normal 3 5 3 4 4 4" xfId="13943"/>
    <cellStyle name="Normal 3 5 3 4 4 5" xfId="14394"/>
    <cellStyle name="Normal 3 5 3 4 5" xfId="24590"/>
    <cellStyle name="Normal 3 5 3 4 5 2" xfId="4798"/>
    <cellStyle name="Normal 3 5 3 4 5 2 2" xfId="24591"/>
    <cellStyle name="Normal 3 5 3 4 5 2 3" xfId="16690"/>
    <cellStyle name="Normal 3 5 3 4 5 3" xfId="13948"/>
    <cellStyle name="Normal 3 5 3 4 5 4" xfId="14405"/>
    <cellStyle name="Normal 3 5 3 4 6" xfId="24592"/>
    <cellStyle name="Normal 3 5 3 4 6 2" xfId="24594"/>
    <cellStyle name="Normal 3 5 3 4 6 3" xfId="14409"/>
    <cellStyle name="Normal 3 5 3 4 7" xfId="24595"/>
    <cellStyle name="Normal 3 5 3 4 8" xfId="24596"/>
    <cellStyle name="Normal 3 5 3 5" xfId="7478"/>
    <cellStyle name="Normal 3 5 3 5 2" xfId="24597"/>
    <cellStyle name="Normal 3 5 3 5 2 2" xfId="11687"/>
    <cellStyle name="Normal 3 5 3 5 2 2 2" xfId="14927"/>
    <cellStyle name="Normal 3 5 3 5 2 2 2 2" xfId="24598"/>
    <cellStyle name="Normal 3 5 3 5 2 2 2 3" xfId="24599"/>
    <cellStyle name="Normal 3 5 3 5 2 2 3" xfId="14931"/>
    <cellStyle name="Normal 3 5 3 5 2 2 4" xfId="24600"/>
    <cellStyle name="Normal 3 5 3 5 2 3" xfId="13456"/>
    <cellStyle name="Normal 3 5 3 5 2 3 2" xfId="19677"/>
    <cellStyle name="Normal 3 5 3 5 2 3 3" xfId="19682"/>
    <cellStyle name="Normal 3 5 3 5 2 4" xfId="14933"/>
    <cellStyle name="Normal 3 5 3 5 2 5" xfId="24601"/>
    <cellStyle name="Normal 3 5 3 5 3" xfId="24602"/>
    <cellStyle name="Normal 3 5 3 5 3 2" xfId="24603"/>
    <cellStyle name="Normal 3 5 3 5 3 2 2" xfId="24604"/>
    <cellStyle name="Normal 3 5 3 5 3 2 3" xfId="24605"/>
    <cellStyle name="Normal 3 5 3 5 3 3" xfId="9605"/>
    <cellStyle name="Normal 3 5 3 5 3 4" xfId="9618"/>
    <cellStyle name="Normal 3 5 3 5 4" xfId="24606"/>
    <cellStyle name="Normal 3 5 3 5 4 2" xfId="11757"/>
    <cellStyle name="Normal 3 5 3 5 4 3" xfId="9708"/>
    <cellStyle name="Normal 3 5 3 5 5" xfId="24607"/>
    <cellStyle name="Normal 3 5 3 5 6" xfId="24608"/>
    <cellStyle name="Normal 3 5 3 6" xfId="7481"/>
    <cellStyle name="Normal 3 5 3 6 2" xfId="24609"/>
    <cellStyle name="Normal 3 5 3 6 2 2" xfId="24610"/>
    <cellStyle name="Normal 3 5 3 6 2 2 2" xfId="24611"/>
    <cellStyle name="Normal 3 5 3 6 2 2 2 2" xfId="10072"/>
    <cellStyle name="Normal 3 5 3 6 2 2 2 3" xfId="10074"/>
    <cellStyle name="Normal 3 5 3 6 2 2 3" xfId="24612"/>
    <cellStyle name="Normal 3 5 3 6 2 2 4" xfId="24613"/>
    <cellStyle name="Normal 3 5 3 6 2 3" xfId="24614"/>
    <cellStyle name="Normal 3 5 3 6 2 3 2" xfId="18946"/>
    <cellStyle name="Normal 3 5 3 6 2 3 3" xfId="24615"/>
    <cellStyle name="Normal 3 5 3 6 2 4" xfId="24616"/>
    <cellStyle name="Normal 3 5 3 6 2 5" xfId="24617"/>
    <cellStyle name="Normal 3 5 3 6 3" xfId="24618"/>
    <cellStyle name="Normal 3 5 3 6 3 2" xfId="24619"/>
    <cellStyle name="Normal 3 5 3 6 3 2 2" xfId="24620"/>
    <cellStyle name="Normal 3 5 3 6 3 2 3" xfId="24621"/>
    <cellStyle name="Normal 3 5 3 6 3 3" xfId="9795"/>
    <cellStyle name="Normal 3 5 3 6 3 4" xfId="9838"/>
    <cellStyle name="Normal 3 5 3 6 4" xfId="24622"/>
    <cellStyle name="Normal 3 5 3 6 4 2" xfId="24623"/>
    <cellStyle name="Normal 3 5 3 6 4 3" xfId="9856"/>
    <cellStyle name="Normal 3 5 3 6 5" xfId="24624"/>
    <cellStyle name="Normal 3 5 3 6 6" xfId="24625"/>
    <cellStyle name="Normal 3 5 3 7" xfId="7485"/>
    <cellStyle name="Normal 3 5 3 7 2" xfId="24626"/>
    <cellStyle name="Normal 3 5 3 7 2 2" xfId="24627"/>
    <cellStyle name="Normal 3 5 3 7 2 2 2" xfId="4090"/>
    <cellStyle name="Normal 3 5 3 7 2 2 3" xfId="4096"/>
    <cellStyle name="Normal 3 5 3 7 2 3" xfId="24628"/>
    <cellStyle name="Normal 3 5 3 7 2 4" xfId="24629"/>
    <cellStyle name="Normal 3 5 3 7 3" xfId="24630"/>
    <cellStyle name="Normal 3 5 3 7 3 2" xfId="24631"/>
    <cellStyle name="Normal 3 5 3 7 3 3" xfId="9931"/>
    <cellStyle name="Normal 3 5 3 7 4" xfId="24632"/>
    <cellStyle name="Normal 3 5 3 7 5" xfId="4614"/>
    <cellStyle name="Normal 3 5 3 8" xfId="7489"/>
    <cellStyle name="Normal 3 5 3 8 2" xfId="9843"/>
    <cellStyle name="Normal 3 5 3 8 2 2" xfId="3082"/>
    <cellStyle name="Normal 3 5 3 8 2 3" xfId="12660"/>
    <cellStyle name="Normal 3 5 3 8 3" xfId="12664"/>
    <cellStyle name="Normal 3 5 3 8 4" xfId="12668"/>
    <cellStyle name="Normal 3 5 3 9" xfId="7492"/>
    <cellStyle name="Normal 3 5 3 9 2" xfId="12696"/>
    <cellStyle name="Normal 3 5 3 9 3" xfId="20192"/>
    <cellStyle name="Normal 3 6" xfId="1422"/>
    <cellStyle name="Normal 3 7" xfId="4327"/>
    <cellStyle name="Normal 3 7 10" xfId="24634"/>
    <cellStyle name="Normal 3 7 2" xfId="12880"/>
    <cellStyle name="Normal 3 7 2 2" xfId="12882"/>
    <cellStyle name="Normal 3 7 2 2 2" xfId="24635"/>
    <cellStyle name="Normal 3 7 2 2 2 2" xfId="24636"/>
    <cellStyle name="Normal 3 7 2 2 2 2 2" xfId="24637"/>
    <cellStyle name="Normal 3 7 2 2 2 2 2 2" xfId="24638"/>
    <cellStyle name="Normal 3 7 2 2 2 2 2 2 2" xfId="24640"/>
    <cellStyle name="Normal 3 7 2 2 2 2 2 2 3" xfId="24642"/>
    <cellStyle name="Normal 3 7 2 2 2 2 2 3" xfId="24643"/>
    <cellStyle name="Normal 3 7 2 2 2 2 2 4" xfId="24644"/>
    <cellStyle name="Normal 3 7 2 2 2 2 3" xfId="23524"/>
    <cellStyle name="Normal 3 7 2 2 2 2 3 2" xfId="23526"/>
    <cellStyle name="Normal 3 7 2 2 2 2 3 3" xfId="23528"/>
    <cellStyle name="Normal 3 7 2 2 2 2 4" xfId="23531"/>
    <cellStyle name="Normal 3 7 2 2 2 2 5" xfId="18357"/>
    <cellStyle name="Normal 3 7 2 2 2 3" xfId="24645"/>
    <cellStyle name="Normal 3 7 2 2 2 3 2" xfId="15969"/>
    <cellStyle name="Normal 3 7 2 2 2 3 2 2" xfId="3152"/>
    <cellStyle name="Normal 3 7 2 2 2 3 2 3" xfId="3172"/>
    <cellStyle name="Normal 3 7 2 2 2 3 3" xfId="16005"/>
    <cellStyle name="Normal 3 7 2 2 2 3 4" xfId="16028"/>
    <cellStyle name="Normal 3 7 2 2 2 4" xfId="24646"/>
    <cellStyle name="Normal 3 7 2 2 2 4 2" xfId="16617"/>
    <cellStyle name="Normal 3 7 2 2 2 4 3" xfId="16653"/>
    <cellStyle name="Normal 3 7 2 2 2 5" xfId="24647"/>
    <cellStyle name="Normal 3 7 2 2 2 6" xfId="24648"/>
    <cellStyle name="Normal 3 7 2 2 3" xfId="24649"/>
    <cellStyle name="Normal 3 7 2 2 3 2" xfId="24650"/>
    <cellStyle name="Normal 3 7 2 2 3 2 2" xfId="6299"/>
    <cellStyle name="Normal 3 7 2 2 3 2 2 2" xfId="24651"/>
    <cellStyle name="Normal 3 7 2 2 3 2 2 2 2" xfId="24652"/>
    <cellStyle name="Normal 3 7 2 2 3 2 2 2 3" xfId="24653"/>
    <cellStyle name="Normal 3 7 2 2 3 2 2 3" xfId="24654"/>
    <cellStyle name="Normal 3 7 2 2 3 2 2 4" xfId="24655"/>
    <cellStyle name="Normal 3 7 2 2 3 2 3" xfId="23564"/>
    <cellStyle name="Normal 3 7 2 2 3 2 3 2" xfId="24656"/>
    <cellStyle name="Normal 3 7 2 2 3 2 3 3" xfId="24081"/>
    <cellStyle name="Normal 3 7 2 2 3 2 4" xfId="23566"/>
    <cellStyle name="Normal 3 7 2 2 3 2 5" xfId="7306"/>
    <cellStyle name="Normal 3 7 2 2 3 3" xfId="24657"/>
    <cellStyle name="Normal 3 7 2 2 3 3 2" xfId="2577"/>
    <cellStyle name="Normal 3 7 2 2 3 3 2 2" xfId="5174"/>
    <cellStyle name="Normal 3 7 2 2 3 3 2 3" xfId="5186"/>
    <cellStyle name="Normal 3 7 2 2 3 3 3" xfId="6311"/>
    <cellStyle name="Normal 3 7 2 2 3 3 4" xfId="13356"/>
    <cellStyle name="Normal 3 7 2 2 3 4" xfId="24658"/>
    <cellStyle name="Normal 3 7 2 2 3 4 2" xfId="1715"/>
    <cellStyle name="Normal 3 7 2 2 3 4 3" xfId="13408"/>
    <cellStyle name="Normal 3 7 2 2 3 5" xfId="24659"/>
    <cellStyle name="Normal 3 7 2 2 3 6" xfId="24660"/>
    <cellStyle name="Normal 3 7 2 2 4" xfId="22994"/>
    <cellStyle name="Normal 3 7 2 2 4 2" xfId="24661"/>
    <cellStyle name="Normal 3 7 2 2 4 2 2" xfId="24662"/>
    <cellStyle name="Normal 3 7 2 2 4 2 2 2" xfId="24663"/>
    <cellStyle name="Normal 3 7 2 2 4 2 2 3" xfId="24664"/>
    <cellStyle name="Normal 3 7 2 2 4 2 3" xfId="24665"/>
    <cellStyle name="Normal 3 7 2 2 4 2 4" xfId="24666"/>
    <cellStyle name="Normal 3 7 2 2 4 3" xfId="24667"/>
    <cellStyle name="Normal 3 7 2 2 4 3 2" xfId="7009"/>
    <cellStyle name="Normal 3 7 2 2 4 3 3" xfId="16829"/>
    <cellStyle name="Normal 3 7 2 2 4 4" xfId="24668"/>
    <cellStyle name="Normal 3 7 2 2 4 5" xfId="24669"/>
    <cellStyle name="Normal 3 7 2 2 5" xfId="22997"/>
    <cellStyle name="Normal 3 7 2 2 5 2" xfId="6780"/>
    <cellStyle name="Normal 3 7 2 2 5 2 2" xfId="24670"/>
    <cellStyle name="Normal 3 7 2 2 5 2 3" xfId="24671"/>
    <cellStyle name="Normal 3 7 2 2 5 3" xfId="6784"/>
    <cellStyle name="Normal 3 7 2 2 5 4" xfId="6788"/>
    <cellStyle name="Normal 3 7 2 2 6" xfId="24673"/>
    <cellStyle name="Normal 3 7 2 2 6 2" xfId="6850"/>
    <cellStyle name="Normal 3 7 2 2 6 3" xfId="6853"/>
    <cellStyle name="Normal 3 7 2 2 7" xfId="24674"/>
    <cellStyle name="Normal 3 7 2 2 8" xfId="24675"/>
    <cellStyle name="Normal 3 7 2 3" xfId="12884"/>
    <cellStyle name="Normal 3 7 2 3 2" xfId="14968"/>
    <cellStyle name="Normal 3 7 2 3 2 2" xfId="24676"/>
    <cellStyle name="Normal 3 7 2 3 2 2 2" xfId="24677"/>
    <cellStyle name="Normal 3 7 2 3 2 2 2 2" xfId="24678"/>
    <cellStyle name="Normal 3 7 2 3 2 2 2 3" xfId="24679"/>
    <cellStyle name="Normal 3 7 2 3 2 2 3" xfId="23897"/>
    <cellStyle name="Normal 3 7 2 3 2 2 4" xfId="23900"/>
    <cellStyle name="Normal 3 7 2 3 2 3" xfId="24680"/>
    <cellStyle name="Normal 3 7 2 3 2 3 2" xfId="24681"/>
    <cellStyle name="Normal 3 7 2 3 2 3 3" xfId="23902"/>
    <cellStyle name="Normal 3 7 2 3 2 4" xfId="24682"/>
    <cellStyle name="Normal 3 7 2 3 2 5" xfId="24683"/>
    <cellStyle name="Normal 3 7 2 3 3" xfId="23484"/>
    <cellStyle name="Normal 3 7 2 3 3 2" xfId="24684"/>
    <cellStyle name="Normal 3 7 2 3 3 2 2" xfId="24685"/>
    <cellStyle name="Normal 3 7 2 3 3 2 3" xfId="23951"/>
    <cellStyle name="Normal 3 7 2 3 3 3" xfId="24686"/>
    <cellStyle name="Normal 3 7 2 3 3 4" xfId="24687"/>
    <cellStyle name="Normal 3 7 2 3 4" xfId="24688"/>
    <cellStyle name="Normal 3 7 2 3 4 2" xfId="7890"/>
    <cellStyle name="Normal 3 7 2 3 4 3" xfId="7895"/>
    <cellStyle name="Normal 3 7 2 3 5" xfId="24689"/>
    <cellStyle name="Normal 3 7 2 3 6" xfId="24690"/>
    <cellStyle name="Normal 3 7 2 4" xfId="23486"/>
    <cellStyle name="Normal 3 7 2 4 2" xfId="24691"/>
    <cellStyle name="Normal 3 7 2 4 2 2" xfId="24692"/>
    <cellStyle name="Normal 3 7 2 4 2 2 2" xfId="24009"/>
    <cellStyle name="Normal 3 7 2 4 2 2 2 2" xfId="24011"/>
    <cellStyle name="Normal 3 7 2 4 2 2 2 3" xfId="24013"/>
    <cellStyle name="Normal 3 7 2 4 2 2 3" xfId="11377"/>
    <cellStyle name="Normal 3 7 2 4 2 2 4" xfId="11498"/>
    <cellStyle name="Normal 3 7 2 4 2 3" xfId="24693"/>
    <cellStyle name="Normal 3 7 2 4 2 3 2" xfId="24023"/>
    <cellStyle name="Normal 3 7 2 4 2 3 3" xfId="14912"/>
    <cellStyle name="Normal 3 7 2 4 2 4" xfId="24694"/>
    <cellStyle name="Normal 3 7 2 4 2 5" xfId="24695"/>
    <cellStyle name="Normal 3 7 2 4 3" xfId="24696"/>
    <cellStyle name="Normal 3 7 2 4 3 2" xfId="24697"/>
    <cellStyle name="Normal 3 7 2 4 3 2 2" xfId="24066"/>
    <cellStyle name="Normal 3 7 2 4 3 2 3" xfId="24699"/>
    <cellStyle name="Normal 3 7 2 4 3 3" xfId="24700"/>
    <cellStyle name="Normal 3 7 2 4 3 4" xfId="24701"/>
    <cellStyle name="Normal 3 7 2 4 4" xfId="13806"/>
    <cellStyle name="Normal 3 7 2 4 4 2" xfId="13450"/>
    <cellStyle name="Normal 3 7 2 4 4 3" xfId="13808"/>
    <cellStyle name="Normal 3 7 2 4 5" xfId="13811"/>
    <cellStyle name="Normal 3 7 2 4 6" xfId="13813"/>
    <cellStyle name="Normal 3 7 2 5" xfId="23488"/>
    <cellStyle name="Normal 3 7 2 5 2" xfId="24702"/>
    <cellStyle name="Normal 3 7 2 5 2 2" xfId="11993"/>
    <cellStyle name="Normal 3 7 2 5 2 2 2" xfId="24164"/>
    <cellStyle name="Normal 3 7 2 5 2 2 3" xfId="24703"/>
    <cellStyle name="Normal 3 7 2 5 2 3" xfId="24704"/>
    <cellStyle name="Normal 3 7 2 5 2 4" xfId="24705"/>
    <cellStyle name="Normal 3 7 2 5 3" xfId="24706"/>
    <cellStyle name="Normal 3 7 2 5 3 2" xfId="24707"/>
    <cellStyle name="Normal 3 7 2 5 3 3" xfId="24708"/>
    <cellStyle name="Normal 3 7 2 5 4" xfId="13816"/>
    <cellStyle name="Normal 3 7 2 5 5" xfId="13818"/>
    <cellStyle name="Normal 3 7 2 6" xfId="24709"/>
    <cellStyle name="Normal 3 7 2 6 2" xfId="24710"/>
    <cellStyle name="Normal 3 7 2 6 2 2" xfId="12026"/>
    <cellStyle name="Normal 3 7 2 6 2 3" xfId="24711"/>
    <cellStyle name="Normal 3 7 2 6 3" xfId="24712"/>
    <cellStyle name="Normal 3 7 2 6 4" xfId="24713"/>
    <cellStyle name="Normal 3 7 2 7" xfId="11380"/>
    <cellStyle name="Normal 3 7 2 7 2" xfId="11382"/>
    <cellStyle name="Normal 3 7 2 7 3" xfId="11386"/>
    <cellStyle name="Normal 3 7 2 8" xfId="11392"/>
    <cellStyle name="Normal 3 7 2 9" xfId="81"/>
    <cellStyle name="Normal 3 7 3" xfId="8577"/>
    <cellStyle name="Normal 3 7 3 2" xfId="24715"/>
    <cellStyle name="Normal 3 7 3 2 2" xfId="24716"/>
    <cellStyle name="Normal 3 7 3 2 2 2" xfId="772"/>
    <cellStyle name="Normal 3 7 3 2 2 2 2" xfId="1713"/>
    <cellStyle name="Normal 3 7 3 2 2 2 2 2" xfId="24717"/>
    <cellStyle name="Normal 3 7 3 2 2 2 2 3" xfId="24718"/>
    <cellStyle name="Normal 3 7 3 2 2 2 3" xfId="250"/>
    <cellStyle name="Normal 3 7 3 2 2 2 4" xfId="9508"/>
    <cellStyle name="Normal 3 7 3 2 2 3" xfId="1760"/>
    <cellStyle name="Normal 3 7 3 2 2 3 2" xfId="24719"/>
    <cellStyle name="Normal 3 7 3 2 2 3 3" xfId="24539"/>
    <cellStyle name="Normal 3 7 3 2 2 4" xfId="1807"/>
    <cellStyle name="Normal 3 7 3 2 2 5" xfId="24720"/>
    <cellStyle name="Normal 3 7 3 2 3" xfId="24721"/>
    <cellStyle name="Normal 3 7 3 2 3 2" xfId="205"/>
    <cellStyle name="Normal 3 7 3 2 3 2 2" xfId="24722"/>
    <cellStyle name="Normal 3 7 3 2 3 2 3" xfId="24593"/>
    <cellStyle name="Normal 3 7 3 2 3 3" xfId="91"/>
    <cellStyle name="Normal 3 7 3 2 3 4" xfId="24723"/>
    <cellStyle name="Normal 3 7 3 2 4" xfId="24724"/>
    <cellStyle name="Normal 3 7 3 2 4 2" xfId="1949"/>
    <cellStyle name="Normal 3 7 3 2 4 3" xfId="24725"/>
    <cellStyle name="Normal 3 7 3 2 5" xfId="24726"/>
    <cellStyle name="Normal 3 7 3 2 6" xfId="24727"/>
    <cellStyle name="Normal 3 7 3 3" xfId="23491"/>
    <cellStyle name="Normal 3 7 3 3 2" xfId="24728"/>
    <cellStyle name="Normal 3 7 3 3 2 2" xfId="598"/>
    <cellStyle name="Normal 3 7 3 3 2 2 2" xfId="13570"/>
    <cellStyle name="Normal 3 7 3 3 2 2 2 2" xfId="24729"/>
    <cellStyle name="Normal 3 7 3 3 2 2 2 3" xfId="24730"/>
    <cellStyle name="Normal 3 7 3 3 2 2 3" xfId="13574"/>
    <cellStyle name="Normal 3 7 3 3 2 2 4" xfId="24732"/>
    <cellStyle name="Normal 3 7 3 3 2 3" xfId="24733"/>
    <cellStyle name="Normal 3 7 3 3 2 3 2" xfId="13590"/>
    <cellStyle name="Normal 3 7 3 3 2 3 3" xfId="24734"/>
    <cellStyle name="Normal 3 7 3 3 2 4" xfId="24735"/>
    <cellStyle name="Normal 3 7 3 3 2 5" xfId="24736"/>
    <cellStyle name="Normal 3 7 3 3 3" xfId="24737"/>
    <cellStyle name="Normal 3 7 3 3 3 2" xfId="24738"/>
    <cellStyle name="Normal 3 7 3 3 3 2 2" xfId="24739"/>
    <cellStyle name="Normal 3 7 3 3 3 2 3" xfId="24740"/>
    <cellStyle name="Normal 3 7 3 3 3 3" xfId="24741"/>
    <cellStyle name="Normal 3 7 3 3 3 4" xfId="24742"/>
    <cellStyle name="Normal 3 7 3 3 4" xfId="24743"/>
    <cellStyle name="Normal 3 7 3 3 4 2" xfId="24744"/>
    <cellStyle name="Normal 3 7 3 3 4 3" xfId="24745"/>
    <cellStyle name="Normal 3 7 3 3 5" xfId="24746"/>
    <cellStyle name="Normal 3 7 3 3 6" xfId="24747"/>
    <cellStyle name="Normal 3 7 3 4" xfId="23493"/>
    <cellStyle name="Normal 3 7 3 4 2" xfId="24748"/>
    <cellStyle name="Normal 3 7 3 4 2 2" xfId="2008"/>
    <cellStyle name="Normal 3 7 3 4 2 2 2" xfId="24359"/>
    <cellStyle name="Normal 3 7 3 4 2 2 3" xfId="24362"/>
    <cellStyle name="Normal 3 7 3 4 2 3" xfId="24749"/>
    <cellStyle name="Normal 3 7 3 4 2 4" xfId="24750"/>
    <cellStyle name="Normal 3 7 3 4 3" xfId="24751"/>
    <cellStyle name="Normal 3 7 3 4 3 2" xfId="24752"/>
    <cellStyle name="Normal 3 7 3 4 3 3" xfId="24753"/>
    <cellStyle name="Normal 3 7 3 4 4" xfId="13824"/>
    <cellStyle name="Normal 3 7 3 4 5" xfId="13826"/>
    <cellStyle name="Normal 3 7 3 5" xfId="24754"/>
    <cellStyle name="Normal 3 7 3 5 2" xfId="18789"/>
    <cellStyle name="Normal 3 7 3 5 2 2" xfId="24755"/>
    <cellStyle name="Normal 3 7 3 5 2 3" xfId="12468"/>
    <cellStyle name="Normal 3 7 3 5 3" xfId="24756"/>
    <cellStyle name="Normal 3 7 3 5 4" xfId="24757"/>
    <cellStyle name="Normal 3 7 3 6" xfId="24758"/>
    <cellStyle name="Normal 3 7 3 6 2" xfId="24759"/>
    <cellStyle name="Normal 3 7 3 6 3" xfId="24760"/>
    <cellStyle name="Normal 3 7 3 7" xfId="11411"/>
    <cellStyle name="Normal 3 7 3 8" xfId="11419"/>
    <cellStyle name="Normal 3 7 4" xfId="8582"/>
    <cellStyle name="Normal 3 7 4 2" xfId="24263"/>
    <cellStyle name="Normal 3 7 4 2 2" xfId="24761"/>
    <cellStyle name="Normal 3 7 4 2 2 2" xfId="24762"/>
    <cellStyle name="Normal 3 7 4 2 2 2 2" xfId="24763"/>
    <cellStyle name="Normal 3 7 4 2 2 2 3" xfId="24764"/>
    <cellStyle name="Normal 3 7 4 2 2 3" xfId="24765"/>
    <cellStyle name="Normal 3 7 4 2 2 4" xfId="24766"/>
    <cellStyle name="Normal 3 7 4 2 3" xfId="24767"/>
    <cellStyle name="Normal 3 7 4 2 3 2" xfId="24768"/>
    <cellStyle name="Normal 3 7 4 2 3 3" xfId="24769"/>
    <cellStyle name="Normal 3 7 4 2 4" xfId="24770"/>
    <cellStyle name="Normal 3 7 4 2 5" xfId="24771"/>
    <cellStyle name="Normal 3 7 4 3" xfId="24265"/>
    <cellStyle name="Normal 3 7 4 3 2" xfId="24772"/>
    <cellStyle name="Normal 3 7 4 3 2 2" xfId="24773"/>
    <cellStyle name="Normal 3 7 4 3 2 3" xfId="24774"/>
    <cellStyle name="Normal 3 7 4 3 3" xfId="24775"/>
    <cellStyle name="Normal 3 7 4 3 4" xfId="8899"/>
    <cellStyle name="Normal 3 7 4 4" xfId="24776"/>
    <cellStyle name="Normal 3 7 4 4 2" xfId="24777"/>
    <cellStyle name="Normal 3 7 4 4 3" xfId="24778"/>
    <cellStyle name="Normal 3 7 4 5" xfId="24779"/>
    <cellStyle name="Normal 3 7 4 6" xfId="24780"/>
    <cellStyle name="Normal 3 7 5" xfId="24781"/>
    <cellStyle name="Normal 3 7 5 2" xfId="10096"/>
    <cellStyle name="Normal 3 7 5 2 2" xfId="24782"/>
    <cellStyle name="Normal 3 7 5 2 2 2" xfId="24783"/>
    <cellStyle name="Normal 3 7 5 2 2 2 2" xfId="24784"/>
    <cellStyle name="Normal 3 7 5 2 2 2 3" xfId="24785"/>
    <cellStyle name="Normal 3 7 5 2 2 3" xfId="24786"/>
    <cellStyle name="Normal 3 7 5 2 2 4" xfId="24787"/>
    <cellStyle name="Normal 3 7 5 2 3" xfId="24788"/>
    <cellStyle name="Normal 3 7 5 2 3 2" xfId="24789"/>
    <cellStyle name="Normal 3 7 5 2 3 3" xfId="24790"/>
    <cellStyle name="Normal 3 7 5 2 4" xfId="24791"/>
    <cellStyle name="Normal 3 7 5 2 5" xfId="24792"/>
    <cellStyle name="Normal 3 7 5 3" xfId="22731"/>
    <cellStyle name="Normal 3 7 5 3 2" xfId="22733"/>
    <cellStyle name="Normal 3 7 5 3 2 2" xfId="24793"/>
    <cellStyle name="Normal 3 7 5 3 2 3" xfId="24794"/>
    <cellStyle name="Normal 3 7 5 3 3" xfId="22735"/>
    <cellStyle name="Normal 3 7 5 3 4" xfId="24795"/>
    <cellStyle name="Normal 3 7 5 4" xfId="22737"/>
    <cellStyle name="Normal 3 7 5 4 2" xfId="24796"/>
    <cellStyle name="Normal 3 7 5 4 3" xfId="24797"/>
    <cellStyle name="Normal 3 7 5 5" xfId="19686"/>
    <cellStyle name="Normal 3 7 5 6" xfId="19698"/>
    <cellStyle name="Normal 3 7 6" xfId="24798"/>
    <cellStyle name="Normal 3 7 6 2" xfId="24799"/>
    <cellStyle name="Normal 3 7 6 2 2" xfId="742"/>
    <cellStyle name="Normal 3 7 6 2 2 2" xfId="11812"/>
    <cellStyle name="Normal 3 7 6 2 2 3" xfId="11814"/>
    <cellStyle name="Normal 3 7 6 2 3" xfId="2730"/>
    <cellStyle name="Normal 3 7 6 2 4" xfId="688"/>
    <cellStyle name="Normal 3 7 6 3" xfId="22740"/>
    <cellStyle name="Normal 3 7 6 3 2" xfId="415"/>
    <cellStyle name="Normal 3 7 6 3 3" xfId="453"/>
    <cellStyle name="Normal 3 7 6 4" xfId="22742"/>
    <cellStyle name="Normal 3 7 6 5" xfId="19706"/>
    <cellStyle name="Normal 3 7 7" xfId="24800"/>
    <cellStyle name="Normal 3 7 7 2" xfId="21795"/>
    <cellStyle name="Normal 3 7 7 2 2" xfId="9076"/>
    <cellStyle name="Normal 3 7 7 2 3" xfId="2804"/>
    <cellStyle name="Normal 3 7 7 3" xfId="24801"/>
    <cellStyle name="Normal 3 7 7 4" xfId="24802"/>
    <cellStyle name="Normal 3 7 8" xfId="24804"/>
    <cellStyle name="Normal 3 7 8 2" xfId="24806"/>
    <cellStyle name="Normal 3 7 8 3" xfId="24808"/>
    <cellStyle name="Normal 3 7 9" xfId="8602"/>
    <cellStyle name="Normal 3 8" xfId="4336"/>
    <cellStyle name="Normal 3 8 2" xfId="12887"/>
    <cellStyle name="Normal 3 8 2 2" xfId="24809"/>
    <cellStyle name="Normal 3 8 2 2 2" xfId="22478"/>
    <cellStyle name="Normal 3 8 2 2 2 2" xfId="22481"/>
    <cellStyle name="Normal 3 8 2 2 2 2 2" xfId="24811"/>
    <cellStyle name="Normal 3 8 2 2 2 2 2 2" xfId="24812"/>
    <cellStyle name="Normal 3 8 2 2 2 2 2 3" xfId="24813"/>
    <cellStyle name="Normal 3 8 2 2 2 2 3" xfId="24815"/>
    <cellStyle name="Normal 3 8 2 2 2 2 4" xfId="24816"/>
    <cellStyle name="Normal 3 8 2 2 2 3" xfId="22484"/>
    <cellStyle name="Normal 3 8 2 2 2 3 2" xfId="19496"/>
    <cellStyle name="Normal 3 8 2 2 2 3 3" xfId="19514"/>
    <cellStyle name="Normal 3 8 2 2 2 4" xfId="24818"/>
    <cellStyle name="Normal 3 8 2 2 2 5" xfId="24819"/>
    <cellStyle name="Normal 3 8 2 2 3" xfId="22487"/>
    <cellStyle name="Normal 3 8 2 2 3 2" xfId="24821"/>
    <cellStyle name="Normal 3 8 2 2 3 2 2" xfId="24822"/>
    <cellStyle name="Normal 3 8 2 2 3 2 3" xfId="24823"/>
    <cellStyle name="Normal 3 8 2 2 3 3" xfId="24825"/>
    <cellStyle name="Normal 3 8 2 2 3 4" xfId="24826"/>
    <cellStyle name="Normal 3 8 2 2 4" xfId="22490"/>
    <cellStyle name="Normal 3 8 2 2 4 2" xfId="24827"/>
    <cellStyle name="Normal 3 8 2 2 4 3" xfId="24828"/>
    <cellStyle name="Normal 3 8 2 2 5" xfId="24831"/>
    <cellStyle name="Normal 3 8 2 2 6" xfId="24833"/>
    <cellStyle name="Normal 3 8 2 3" xfId="23497"/>
    <cellStyle name="Normal 3 8 2 3 2" xfId="22519"/>
    <cellStyle name="Normal 3 8 2 3 2 2" xfId="22521"/>
    <cellStyle name="Normal 3 8 2 3 2 2 2" xfId="24834"/>
    <cellStyle name="Normal 3 8 2 3 2 2 2 2" xfId="24835"/>
    <cellStyle name="Normal 3 8 2 3 2 2 2 3" xfId="24836"/>
    <cellStyle name="Normal 3 8 2 3 2 2 3" xfId="24837"/>
    <cellStyle name="Normal 3 8 2 3 2 2 4" xfId="24838"/>
    <cellStyle name="Normal 3 8 2 3 2 3" xfId="22523"/>
    <cellStyle name="Normal 3 8 2 3 2 3 2" xfId="16025"/>
    <cellStyle name="Normal 3 8 2 3 2 3 3" xfId="16038"/>
    <cellStyle name="Normal 3 8 2 3 2 4" xfId="24839"/>
    <cellStyle name="Normal 3 8 2 3 2 5" xfId="24840"/>
    <cellStyle name="Normal 3 8 2 3 3" xfId="22526"/>
    <cellStyle name="Normal 3 8 2 3 3 2" xfId="24841"/>
    <cellStyle name="Normal 3 8 2 3 3 2 2" xfId="7304"/>
    <cellStyle name="Normal 3 8 2 3 3 2 3" xfId="7309"/>
    <cellStyle name="Normal 3 8 2 3 3 3" xfId="24842"/>
    <cellStyle name="Normal 3 8 2 3 3 4" xfId="24843"/>
    <cellStyle name="Normal 3 8 2 3 4" xfId="22528"/>
    <cellStyle name="Normal 3 8 2 3 4 2" xfId="24844"/>
    <cellStyle name="Normal 3 8 2 3 4 3" xfId="24845"/>
    <cellStyle name="Normal 3 8 2 3 5" xfId="24846"/>
    <cellStyle name="Normal 3 8 2 3 6" xfId="24847"/>
    <cellStyle name="Normal 3 8 2 4" xfId="23499"/>
    <cellStyle name="Normal 3 8 2 4 2" xfId="22542"/>
    <cellStyle name="Normal 3 8 2 4 2 2" xfId="24848"/>
    <cellStyle name="Normal 3 8 2 4 2 2 2" xfId="24849"/>
    <cellStyle name="Normal 3 8 2 4 2 2 3" xfId="18181"/>
    <cellStyle name="Normal 3 8 2 4 2 3" xfId="24850"/>
    <cellStyle name="Normal 3 8 2 4 2 4" xfId="6773"/>
    <cellStyle name="Normal 3 8 2 4 3" xfId="22545"/>
    <cellStyle name="Normal 3 8 2 4 3 2" xfId="24851"/>
    <cellStyle name="Normal 3 8 2 4 3 3" xfId="24852"/>
    <cellStyle name="Normal 3 8 2 4 4" xfId="24853"/>
    <cellStyle name="Normal 3 8 2 4 5" xfId="24854"/>
    <cellStyle name="Normal 3 8 2 5" xfId="24855"/>
    <cellStyle name="Normal 3 8 2 5 2" xfId="7273"/>
    <cellStyle name="Normal 3 8 2 5 2 2" xfId="24856"/>
    <cellStyle name="Normal 3 8 2 5 2 3" xfId="20933"/>
    <cellStyle name="Normal 3 8 2 5 3" xfId="24857"/>
    <cellStyle name="Normal 3 8 2 5 4" xfId="24858"/>
    <cellStyle name="Normal 3 8 2 6" xfId="24859"/>
    <cellStyle name="Normal 3 8 2 6 2" xfId="24860"/>
    <cellStyle name="Normal 3 8 2 6 3" xfId="24861"/>
    <cellStyle name="Normal 3 8 2 7" xfId="11501"/>
    <cellStyle name="Normal 3 8 2 8" xfId="11503"/>
    <cellStyle name="Normal 3 8 3" xfId="8637"/>
    <cellStyle name="Normal 3 8 3 2" xfId="24862"/>
    <cellStyle name="Normal 3 8 3 2 2" xfId="22569"/>
    <cellStyle name="Normal 3 8 3 2 2 2" xfId="22572"/>
    <cellStyle name="Normal 3 8 3 2 2 2 2" xfId="24864"/>
    <cellStyle name="Normal 3 8 3 2 2 2 3" xfId="24866"/>
    <cellStyle name="Normal 3 8 3 2 2 3" xfId="22575"/>
    <cellStyle name="Normal 3 8 3 2 2 4" xfId="24868"/>
    <cellStyle name="Normal 3 8 3 2 3" xfId="22578"/>
    <cellStyle name="Normal 3 8 3 2 3 2" xfId="24869"/>
    <cellStyle name="Normal 3 8 3 2 3 3" xfId="24870"/>
    <cellStyle name="Normal 3 8 3 2 4" xfId="22580"/>
    <cellStyle name="Normal 3 8 3 2 5" xfId="24871"/>
    <cellStyle name="Normal 3 8 3 3" xfId="24872"/>
    <cellStyle name="Normal 3 8 3 3 2" xfId="22592"/>
    <cellStyle name="Normal 3 8 3 3 2 2" xfId="24874"/>
    <cellStyle name="Normal 3 8 3 3 2 3" xfId="24876"/>
    <cellStyle name="Normal 3 8 3 3 3" xfId="22595"/>
    <cellStyle name="Normal 3 8 3 3 4" xfId="24877"/>
    <cellStyle name="Normal 3 8 3 4" xfId="24878"/>
    <cellStyle name="Normal 3 8 3 4 2" xfId="22605"/>
    <cellStyle name="Normal 3 8 3 4 3" xfId="24879"/>
    <cellStyle name="Normal 3 8 3 5" xfId="24880"/>
    <cellStyle name="Normal 3 8 3 6" xfId="24881"/>
    <cellStyle name="Normal 3 8 4" xfId="24882"/>
    <cellStyle name="Normal 3 8 4 2" xfId="21348"/>
    <cellStyle name="Normal 3 8 4 2 2" xfId="21352"/>
    <cellStyle name="Normal 3 8 4 2 2 2" xfId="21355"/>
    <cellStyle name="Normal 3 8 4 2 2 2 2" xfId="24883"/>
    <cellStyle name="Normal 3 8 4 2 2 2 3" xfId="24884"/>
    <cellStyle name="Normal 3 8 4 2 2 3" xfId="21357"/>
    <cellStyle name="Normal 3 8 4 2 2 4" xfId="24885"/>
    <cellStyle name="Normal 3 8 4 2 3" xfId="21359"/>
    <cellStyle name="Normal 3 8 4 2 3 2" xfId="24886"/>
    <cellStyle name="Normal 3 8 4 2 3 3" xfId="24887"/>
    <cellStyle name="Normal 3 8 4 2 4" xfId="21361"/>
    <cellStyle name="Normal 3 8 4 2 5" xfId="24888"/>
    <cellStyle name="Normal 3 8 4 3" xfId="21364"/>
    <cellStyle name="Normal 3 8 4 3 2" xfId="21367"/>
    <cellStyle name="Normal 3 8 4 3 2 2" xfId="24889"/>
    <cellStyle name="Normal 3 8 4 3 2 3" xfId="24890"/>
    <cellStyle name="Normal 3 8 4 3 3" xfId="21370"/>
    <cellStyle name="Normal 3 8 4 3 4" xfId="24891"/>
    <cellStyle name="Normal 3 8 4 4" xfId="21373"/>
    <cellStyle name="Normal 3 8 4 4 2" xfId="24892"/>
    <cellStyle name="Normal 3 8 4 4 3" xfId="24893"/>
    <cellStyle name="Normal 3 8 4 5" xfId="21376"/>
    <cellStyle name="Normal 3 8 4 6" xfId="24894"/>
    <cellStyle name="Normal 3 8 5" xfId="24895"/>
    <cellStyle name="Normal 3 8 5 2" xfId="21399"/>
    <cellStyle name="Normal 3 8 5 2 2" xfId="21838"/>
    <cellStyle name="Normal 3 8 5 2 2 2" xfId="20328"/>
    <cellStyle name="Normal 3 8 5 2 2 3" xfId="24896"/>
    <cellStyle name="Normal 3 8 5 2 3" xfId="24897"/>
    <cellStyle name="Normal 3 8 5 2 4" xfId="24898"/>
    <cellStyle name="Normal 3 8 5 3" xfId="21402"/>
    <cellStyle name="Normal 3 8 5 3 2" xfId="24899"/>
    <cellStyle name="Normal 3 8 5 3 3" xfId="24900"/>
    <cellStyle name="Normal 3 8 5 4" xfId="22750"/>
    <cellStyle name="Normal 3 8 5 5" xfId="19399"/>
    <cellStyle name="Normal 3 8 6" xfId="24901"/>
    <cellStyle name="Normal 3 8 6 2" xfId="21418"/>
    <cellStyle name="Normal 3 8 6 2 2" xfId="9354"/>
    <cellStyle name="Normal 3 8 6 2 3" xfId="11883"/>
    <cellStyle name="Normal 3 8 6 3" xfId="21420"/>
    <cellStyle name="Normal 3 8 6 4" xfId="24902"/>
    <cellStyle name="Normal 3 8 7" xfId="24903"/>
    <cellStyle name="Normal 3 8 7 2" xfId="21438"/>
    <cellStyle name="Normal 3 8 7 3" xfId="24905"/>
    <cellStyle name="Normal 3 8 8" xfId="24907"/>
    <cellStyle name="Normal 3 8 9" xfId="8613"/>
    <cellStyle name="Normal 3 9" xfId="595"/>
    <cellStyle name="Normal 3 9 2" xfId="24908"/>
    <cellStyle name="Normal 3 9 2 2" xfId="24909"/>
    <cellStyle name="Normal 3 9 2 2 2" xfId="22684"/>
    <cellStyle name="Normal 3 9 2 2 2 2" xfId="21175"/>
    <cellStyle name="Normal 3 9 2 2 2 2 2" xfId="21178"/>
    <cellStyle name="Normal 3 9 2 2 2 2 3" xfId="21180"/>
    <cellStyle name="Normal 3 9 2 2 2 3" xfId="21182"/>
    <cellStyle name="Normal 3 9 2 2 2 4" xfId="21185"/>
    <cellStyle name="Normal 3 9 2 2 3" xfId="22687"/>
    <cellStyle name="Normal 3 9 2 2 3 2" xfId="21207"/>
    <cellStyle name="Normal 3 9 2 2 3 3" xfId="24911"/>
    <cellStyle name="Normal 3 9 2 2 4" xfId="22689"/>
    <cellStyle name="Normal 3 9 2 2 5" xfId="24912"/>
    <cellStyle name="Normal 3 9 2 3" xfId="24913"/>
    <cellStyle name="Normal 3 9 2 3 2" xfId="22705"/>
    <cellStyle name="Normal 3 9 2 3 2 2" xfId="3404"/>
    <cellStyle name="Normal 3 9 2 3 2 3" xfId="3413"/>
    <cellStyle name="Normal 3 9 2 3 3" xfId="22708"/>
    <cellStyle name="Normal 3 9 2 3 4" xfId="24914"/>
    <cellStyle name="Normal 3 9 2 4" xfId="24915"/>
    <cellStyle name="Normal 3 9 2 4 2" xfId="22720"/>
    <cellStyle name="Normal 3 9 2 4 3" xfId="24916"/>
    <cellStyle name="Normal 3 9 2 5" xfId="18149"/>
    <cellStyle name="Normal 3 9 2 6" xfId="18153"/>
    <cellStyle name="Normal 3 9 3" xfId="24917"/>
    <cellStyle name="Normal 3 9 3 2" xfId="24918"/>
    <cellStyle name="Normal 3 9 3 2 2" xfId="22755"/>
    <cellStyle name="Normal 3 9 3 2 2 2" xfId="24904"/>
    <cellStyle name="Normal 3 9 3 2 2 2 2" xfId="24919"/>
    <cellStyle name="Normal 3 9 3 2 2 2 3" xfId="24920"/>
    <cellStyle name="Normal 3 9 3 2 2 3" xfId="24921"/>
    <cellStyle name="Normal 3 9 3 2 2 4" xfId="14643"/>
    <cellStyle name="Normal 3 9 3 2 3" xfId="24922"/>
    <cellStyle name="Normal 3 9 3 2 3 2" xfId="24923"/>
    <cellStyle name="Normal 3 9 3 2 3 3" xfId="24924"/>
    <cellStyle name="Normal 3 9 3 2 4" xfId="24925"/>
    <cellStyle name="Normal 3 9 3 2 5" xfId="149"/>
    <cellStyle name="Normal 3 9 3 3" xfId="24926"/>
    <cellStyle name="Normal 3 9 3 3 2" xfId="24927"/>
    <cellStyle name="Normal 3 9 3 3 2 2" xfId="24928"/>
    <cellStyle name="Normal 3 9 3 3 2 3" xfId="24929"/>
    <cellStyle name="Normal 3 9 3 3 3" xfId="24930"/>
    <cellStyle name="Normal 3 9 3 3 4" xfId="24931"/>
    <cellStyle name="Normal 3 9 3 4" xfId="24932"/>
    <cellStyle name="Normal 3 9 3 4 2" xfId="24933"/>
    <cellStyle name="Normal 3 9 3 4 3" xfId="24934"/>
    <cellStyle name="Normal 3 9 3 5" xfId="18157"/>
    <cellStyle name="Normal 3 9 3 6" xfId="18159"/>
    <cellStyle name="Normal 3 9 4" xfId="24935"/>
    <cellStyle name="Normal 3 9 4 2" xfId="21479"/>
    <cellStyle name="Normal 3 9 4 2 2" xfId="22792"/>
    <cellStyle name="Normal 3 9 4 2 2 2" xfId="24936"/>
    <cellStyle name="Normal 3 9 4 2 2 3" xfId="24937"/>
    <cellStyle name="Normal 3 9 4 2 3" xfId="24938"/>
    <cellStyle name="Normal 3 9 4 2 4" xfId="24939"/>
    <cellStyle name="Normal 3 9 4 3" xfId="21482"/>
    <cellStyle name="Normal 3 9 4 3 2" xfId="9156"/>
    <cellStyle name="Normal 3 9 4 3 3" xfId="24940"/>
    <cellStyle name="Normal 3 9 4 4" xfId="24942"/>
    <cellStyle name="Normal 3 9 4 5" xfId="15706"/>
    <cellStyle name="Normal 3 9 5" xfId="22401"/>
    <cellStyle name="Normal 3 9 5 2" xfId="21506"/>
    <cellStyle name="Normal 3 9 5 2 2" xfId="4429"/>
    <cellStyle name="Normal 3 9 5 2 3" xfId="24943"/>
    <cellStyle name="Normal 3 9 5 3" xfId="21509"/>
    <cellStyle name="Normal 3 9 5 4" xfId="24944"/>
    <cellStyle name="Normal 3 9 6" xfId="24945"/>
    <cellStyle name="Normal 3 9 6 2" xfId="21530"/>
    <cellStyle name="Normal 3 9 6 3" xfId="24946"/>
    <cellStyle name="Normal 3 9 7" xfId="24947"/>
    <cellStyle name="Normal 3 9 8" xfId="24948"/>
    <cellStyle name="Normal 30" xfId="7444"/>
    <cellStyle name="Normal 31" xfId="7449"/>
    <cellStyle name="Normal 32" xfId="7455"/>
    <cellStyle name="Normal 33" xfId="7463"/>
    <cellStyle name="Normal 33 2" xfId="24949"/>
    <cellStyle name="Normal 34" xfId="7471"/>
    <cellStyle name="Normal 35" xfId="24951"/>
    <cellStyle name="Normal 36" xfId="24953"/>
    <cellStyle name="Normal 37" xfId="24955"/>
    <cellStyle name="Normal 38" xfId="24957"/>
    <cellStyle name="Normal 39" xfId="24959"/>
    <cellStyle name="Normal 39 2" xfId="24960"/>
    <cellStyle name="Normal 39 2 2" xfId="24961"/>
    <cellStyle name="Normal 39 2 3" xfId="24963"/>
    <cellStyle name="Normal 39 3" xfId="24964"/>
    <cellStyle name="Normal 39 4" xfId="14290"/>
    <cellStyle name="Normal 4" xfId="24965"/>
    <cellStyle name="Normal 4 2" xfId="2169"/>
    <cellStyle name="Normal 4 2 10" xfId="20155"/>
    <cellStyle name="Normal 4 2 2" xfId="20501"/>
    <cellStyle name="Normal 4 2 2 2" xfId="16608"/>
    <cellStyle name="Normal 4 2 2 2 2" xfId="22203"/>
    <cellStyle name="Normal 4 2 2 2 2 2" xfId="11364"/>
    <cellStyle name="Normal 4 2 2 2 2 2 2" xfId="19375"/>
    <cellStyle name="Normal 4 2 2 2 2 2 2 2" xfId="19379"/>
    <cellStyle name="Normal 4 2 2 2 2 2 2 2 2" xfId="18004"/>
    <cellStyle name="Normal 4 2 2 2 2 2 2 2 3" xfId="19196"/>
    <cellStyle name="Normal 4 2 2 2 2 2 2 3" xfId="6718"/>
    <cellStyle name="Normal 4 2 2 2 2 2 2 4" xfId="6728"/>
    <cellStyle name="Normal 4 2 2 2 2 2 3" xfId="22205"/>
    <cellStyle name="Normal 4 2 2 2 2 2 3 2" xfId="22208"/>
    <cellStyle name="Normal 4 2 2 2 2 2 3 3" xfId="22210"/>
    <cellStyle name="Normal 4 2 2 2 2 2 4" xfId="22212"/>
    <cellStyle name="Normal 4 2 2 2 2 2 5" xfId="22214"/>
    <cellStyle name="Normal 4 2 2 2 2 3" xfId="11367"/>
    <cellStyle name="Normal 4 2 2 2 2 3 2" xfId="14292"/>
    <cellStyle name="Normal 4 2 2 2 2 3 2 2" xfId="20223"/>
    <cellStyle name="Normal 4 2 2 2 2 3 2 3" xfId="20230"/>
    <cellStyle name="Normal 4 2 2 2 2 3 3" xfId="22216"/>
    <cellStyle name="Normal 4 2 2 2 2 3 4" xfId="22218"/>
    <cellStyle name="Normal 4 2 2 2 2 4" xfId="8811"/>
    <cellStyle name="Normal 4 2 2 2 2 4 2" xfId="306"/>
    <cellStyle name="Normal 4 2 2 2 2 4 3" xfId="368"/>
    <cellStyle name="Normal 4 2 2 2 2 5" xfId="8821"/>
    <cellStyle name="Normal 4 2 2 2 2 6" xfId="8839"/>
    <cellStyle name="Normal 4 2 2 2 3" xfId="22220"/>
    <cellStyle name="Normal 4 2 2 2 3 2" xfId="10829"/>
    <cellStyle name="Normal 4 2 2 2 3 2 2" xfId="21606"/>
    <cellStyle name="Normal 4 2 2 2 3 2 2 2" xfId="22222"/>
    <cellStyle name="Normal 4 2 2 2 3 2 2 2 2" xfId="24966"/>
    <cellStyle name="Normal 4 2 2 2 3 2 2 2 3" xfId="20166"/>
    <cellStyle name="Normal 4 2 2 2 3 2 2 3" xfId="22224"/>
    <cellStyle name="Normal 4 2 2 2 3 2 2 4" xfId="18019"/>
    <cellStyle name="Normal 4 2 2 2 3 2 3" xfId="22226"/>
    <cellStyle name="Normal 4 2 2 2 3 2 3 2" xfId="24967"/>
    <cellStyle name="Normal 4 2 2 2 3 2 3 3" xfId="24968"/>
    <cellStyle name="Normal 4 2 2 2 3 2 4" xfId="22229"/>
    <cellStyle name="Normal 4 2 2 2 3 2 5" xfId="22821"/>
    <cellStyle name="Normal 4 2 2 2 3 3" xfId="16395"/>
    <cellStyle name="Normal 4 2 2 2 3 3 2" xfId="21725"/>
    <cellStyle name="Normal 4 2 2 2 3 3 2 2" xfId="24969"/>
    <cellStyle name="Normal 4 2 2 2 3 3 2 3" xfId="24970"/>
    <cellStyle name="Normal 4 2 2 2 3 3 3" xfId="22231"/>
    <cellStyle name="Normal 4 2 2 2 3 3 4" xfId="24971"/>
    <cellStyle name="Normal 4 2 2 2 3 4" xfId="8855"/>
    <cellStyle name="Normal 4 2 2 2 3 4 2" xfId="8858"/>
    <cellStyle name="Normal 4 2 2 2 3 4 3" xfId="8868"/>
    <cellStyle name="Normal 4 2 2 2 3 5" xfId="8882"/>
    <cellStyle name="Normal 4 2 2 2 3 6" xfId="8891"/>
    <cellStyle name="Normal 4 2 2 2 4" xfId="22233"/>
    <cellStyle name="Normal 4 2 2 2 4 2" xfId="16398"/>
    <cellStyle name="Normal 4 2 2 2 4 2 2" xfId="19491"/>
    <cellStyle name="Normal 4 2 2 2 4 2 2 2" xfId="23148"/>
    <cellStyle name="Normal 4 2 2 2 4 2 2 3" xfId="23157"/>
    <cellStyle name="Normal 4 2 2 2 4 2 3" xfId="22235"/>
    <cellStyle name="Normal 4 2 2 2 4 2 4" xfId="24972"/>
    <cellStyle name="Normal 4 2 2 2 4 3" xfId="22237"/>
    <cellStyle name="Normal 4 2 2 2 4 3 2" xfId="23615"/>
    <cellStyle name="Normal 4 2 2 2 4 3 3" xfId="24973"/>
    <cellStyle name="Normal 4 2 2 2 4 4" xfId="8904"/>
    <cellStyle name="Normal 4 2 2 2 4 5" xfId="8912"/>
    <cellStyle name="Normal 4 2 2 2 5" xfId="22239"/>
    <cellStyle name="Normal 4 2 2 2 5 2" xfId="20759"/>
    <cellStyle name="Normal 4 2 2 2 5 2 2" xfId="7359"/>
    <cellStyle name="Normal 4 2 2 2 5 2 3" xfId="7363"/>
    <cellStyle name="Normal 4 2 2 2 5 3" xfId="22241"/>
    <cellStyle name="Normal 4 2 2 2 5 4" xfId="8917"/>
    <cellStyle name="Normal 4 2 2 2 6" xfId="22243"/>
    <cellStyle name="Normal 4 2 2 2 6 2" xfId="1181"/>
    <cellStyle name="Normal 4 2 2 2 6 3" xfId="1195"/>
    <cellStyle name="Normal 4 2 2 2 7" xfId="16931"/>
    <cellStyle name="Normal 4 2 2 2 8" xfId="16934"/>
    <cellStyle name="Normal 4 2 2 3" xfId="16613"/>
    <cellStyle name="Normal 4 2 2 3 2" xfId="22289"/>
    <cellStyle name="Normal 4 2 2 3 2 2" xfId="11371"/>
    <cellStyle name="Normal 4 2 2 3 2 2 2" xfId="22292"/>
    <cellStyle name="Normal 4 2 2 3 2 2 2 2" xfId="22296"/>
    <cellStyle name="Normal 4 2 2 3 2 2 2 3" xfId="22298"/>
    <cellStyle name="Normal 4 2 2 3 2 2 3" xfId="22300"/>
    <cellStyle name="Normal 4 2 2 3 2 2 4" xfId="22302"/>
    <cellStyle name="Normal 4 2 2 3 2 3" xfId="22304"/>
    <cellStyle name="Normal 4 2 2 3 2 3 2" xfId="22306"/>
    <cellStyle name="Normal 4 2 2 3 2 3 3" xfId="22308"/>
    <cellStyle name="Normal 4 2 2 3 2 4" xfId="8940"/>
    <cellStyle name="Normal 4 2 2 3 2 5" xfId="8952"/>
    <cellStyle name="Normal 4 2 2 3 3" xfId="22310"/>
    <cellStyle name="Normal 4 2 2 3 3 2" xfId="16107"/>
    <cellStyle name="Normal 4 2 2 3 3 2 2" xfId="22312"/>
    <cellStyle name="Normal 4 2 2 3 3 2 3" xfId="22314"/>
    <cellStyle name="Normal 4 2 2 3 3 3" xfId="22316"/>
    <cellStyle name="Normal 4 2 2 3 3 4" xfId="8977"/>
    <cellStyle name="Normal 4 2 2 3 4" xfId="22318"/>
    <cellStyle name="Normal 4 2 2 3 4 2" xfId="22320"/>
    <cellStyle name="Normal 4 2 2 3 4 3" xfId="22322"/>
    <cellStyle name="Normal 4 2 2 3 5" xfId="22324"/>
    <cellStyle name="Normal 4 2 2 3 6" xfId="22326"/>
    <cellStyle name="Normal 4 2 2 4" xfId="24974"/>
    <cellStyle name="Normal 4 2 2 4 2" xfId="22342"/>
    <cellStyle name="Normal 4 2 2 4 2 2" xfId="22344"/>
    <cellStyle name="Normal 4 2 2 4 2 2 2" xfId="17253"/>
    <cellStyle name="Normal 4 2 2 4 2 2 2 2" xfId="24975"/>
    <cellStyle name="Normal 4 2 2 4 2 2 2 3" xfId="24976"/>
    <cellStyle name="Normal 4 2 2 4 2 2 3" xfId="24977"/>
    <cellStyle name="Normal 4 2 2 4 2 2 4" xfId="24978"/>
    <cellStyle name="Normal 4 2 2 4 2 3" xfId="22346"/>
    <cellStyle name="Normal 4 2 2 4 2 3 2" xfId="9096"/>
    <cellStyle name="Normal 4 2 2 4 2 3 3" xfId="24979"/>
    <cellStyle name="Normal 4 2 2 4 2 4" xfId="6189"/>
    <cellStyle name="Normal 4 2 2 4 2 5" xfId="6210"/>
    <cellStyle name="Normal 4 2 2 4 3" xfId="22348"/>
    <cellStyle name="Normal 4 2 2 4 3 2" xfId="24980"/>
    <cellStyle name="Normal 4 2 2 4 3 2 2" xfId="24982"/>
    <cellStyle name="Normal 4 2 2 4 3 2 3" xfId="24983"/>
    <cellStyle name="Normal 4 2 2 4 3 3" xfId="24984"/>
    <cellStyle name="Normal 4 2 2 4 3 4" xfId="310"/>
    <cellStyle name="Normal 4 2 2 4 4" xfId="22350"/>
    <cellStyle name="Normal 4 2 2 4 4 2" xfId="24985"/>
    <cellStyle name="Normal 4 2 2 4 4 3" xfId="24986"/>
    <cellStyle name="Normal 4 2 2 4 5" xfId="24987"/>
    <cellStyle name="Normal 4 2 2 4 6" xfId="24988"/>
    <cellStyle name="Normal 4 2 2 5" xfId="6408"/>
    <cellStyle name="Normal 4 2 2 5 2" xfId="22369"/>
    <cellStyle name="Normal 4 2 2 5 2 2" xfId="22371"/>
    <cellStyle name="Normal 4 2 2 5 2 2 2" xfId="24990"/>
    <cellStyle name="Normal 4 2 2 5 2 2 3" xfId="22272"/>
    <cellStyle name="Normal 4 2 2 5 2 3" xfId="22373"/>
    <cellStyle name="Normal 4 2 2 5 2 4" xfId="9060"/>
    <cellStyle name="Normal 4 2 2 5 3" xfId="19233"/>
    <cellStyle name="Normal 4 2 2 5 3 2" xfId="24991"/>
    <cellStyle name="Normal 4 2 2 5 3 3" xfId="1157"/>
    <cellStyle name="Normal 4 2 2 5 4" xfId="4352"/>
    <cellStyle name="Normal 4 2 2 5 5" xfId="4359"/>
    <cellStyle name="Normal 4 2 2 6" xfId="6414"/>
    <cellStyle name="Normal 4 2 2 6 2" xfId="22385"/>
    <cellStyle name="Normal 4 2 2 6 2 2" xfId="23017"/>
    <cellStyle name="Normal 4 2 2 6 2 3" xfId="23019"/>
    <cellStyle name="Normal 4 2 2 6 3" xfId="22388"/>
    <cellStyle name="Normal 4 2 2 6 4" xfId="5038"/>
    <cellStyle name="Normal 4 2 2 7" xfId="23021"/>
    <cellStyle name="Normal 4 2 2 7 2" xfId="16136"/>
    <cellStyle name="Normal 4 2 2 7 3" xfId="23024"/>
    <cellStyle name="Normal 4 2 2 8" xfId="23027"/>
    <cellStyle name="Normal 4 2 2 9" xfId="22291"/>
    <cellStyle name="Normal 4 2 3" xfId="20503"/>
    <cellStyle name="Normal 4 2 3 2" xfId="16647"/>
    <cellStyle name="Normal 4 2 3 2 2" xfId="22764"/>
    <cellStyle name="Normal 4 2 3 2 2 2" xfId="22766"/>
    <cellStyle name="Normal 4 2 3 2 2 2 2" xfId="22768"/>
    <cellStyle name="Normal 4 2 3 2 2 2 2 2" xfId="22771"/>
    <cellStyle name="Normal 4 2 3 2 2 2 2 3" xfId="22775"/>
    <cellStyle name="Normal 4 2 3 2 2 2 3" xfId="22777"/>
    <cellStyle name="Normal 4 2 3 2 2 2 4" xfId="21474"/>
    <cellStyle name="Normal 4 2 3 2 2 3" xfId="22781"/>
    <cellStyle name="Normal 4 2 3 2 2 3 2" xfId="22784"/>
    <cellStyle name="Normal 4 2 3 2 2 3 3" xfId="22789"/>
    <cellStyle name="Normal 4 2 3 2 2 4" xfId="9122"/>
    <cellStyle name="Normal 4 2 3 2 2 5" xfId="9161"/>
    <cellStyle name="Normal 4 2 3 2 3" xfId="21903"/>
    <cellStyle name="Normal 4 2 3 2 3 2" xfId="10894"/>
    <cellStyle name="Normal 4 2 3 2 3 2 2" xfId="21906"/>
    <cellStyle name="Normal 4 2 3 2 3 2 3" xfId="21911"/>
    <cellStyle name="Normal 4 2 3 2 3 3" xfId="21914"/>
    <cellStyle name="Normal 4 2 3 2 3 4" xfId="9193"/>
    <cellStyle name="Normal 4 2 3 2 4" xfId="21917"/>
    <cellStyle name="Normal 4 2 3 2 4 2" xfId="21920"/>
    <cellStyle name="Normal 4 2 3 2 4 3" xfId="21926"/>
    <cellStyle name="Normal 4 2 3 2 5" xfId="14146"/>
    <cellStyle name="Normal 4 2 3 2 6" xfId="14259"/>
    <cellStyle name="Normal 4 2 3 3" xfId="16649"/>
    <cellStyle name="Normal 4 2 3 3 2" xfId="22842"/>
    <cellStyle name="Normal 4 2 3 3 2 2" xfId="22844"/>
    <cellStyle name="Normal 4 2 3 3 2 2 2" xfId="22846"/>
    <cellStyle name="Normal 4 2 3 3 2 2 2 2" xfId="22849"/>
    <cellStyle name="Normal 4 2 3 3 2 2 2 3" xfId="6543"/>
    <cellStyle name="Normal 4 2 3 3 2 2 3" xfId="22851"/>
    <cellStyle name="Normal 4 2 3 3 2 2 4" xfId="22853"/>
    <cellStyle name="Normal 4 2 3 3 2 3" xfId="22855"/>
    <cellStyle name="Normal 4 2 3 3 2 3 2" xfId="22858"/>
    <cellStyle name="Normal 4 2 3 3 2 3 3" xfId="22861"/>
    <cellStyle name="Normal 4 2 3 3 2 4" xfId="9238"/>
    <cellStyle name="Normal 4 2 3 3 2 5" xfId="9269"/>
    <cellStyle name="Normal 4 2 3 3 3" xfId="21930"/>
    <cellStyle name="Normal 4 2 3 3 3 2" xfId="21933"/>
    <cellStyle name="Normal 4 2 3 3 3 2 2" xfId="21936"/>
    <cellStyle name="Normal 4 2 3 3 3 2 3" xfId="21940"/>
    <cellStyle name="Normal 4 2 3 3 3 3" xfId="21944"/>
    <cellStyle name="Normal 4 2 3 3 3 4" xfId="9301"/>
    <cellStyle name="Normal 4 2 3 3 4" xfId="21947"/>
    <cellStyle name="Normal 4 2 3 3 4 2" xfId="21950"/>
    <cellStyle name="Normal 4 2 3 3 4 3" xfId="21957"/>
    <cellStyle name="Normal 4 2 3 3 5" xfId="14374"/>
    <cellStyle name="Normal 4 2 3 3 6" xfId="14378"/>
    <cellStyle name="Normal 4 2 3 4" xfId="24992"/>
    <cellStyle name="Normal 4 2 3 4 2" xfId="22882"/>
    <cellStyle name="Normal 4 2 3 4 2 2" xfId="22884"/>
    <cellStyle name="Normal 4 2 3 4 2 2 2" xfId="24993"/>
    <cellStyle name="Normal 4 2 3 4 2 2 3" xfId="24994"/>
    <cellStyle name="Normal 4 2 3 4 2 3" xfId="22886"/>
    <cellStyle name="Normal 4 2 3 4 2 4" xfId="9338"/>
    <cellStyle name="Normal 4 2 3 4 3" xfId="21960"/>
    <cellStyle name="Normal 4 2 3 4 3 2" xfId="21963"/>
    <cellStyle name="Normal 4 2 3 4 3 3" xfId="21967"/>
    <cellStyle name="Normal 4 2 3 4 4" xfId="21969"/>
    <cellStyle name="Normal 4 2 3 4 5" xfId="14426"/>
    <cellStyle name="Normal 4 2 3 5" xfId="24995"/>
    <cellStyle name="Normal 4 2 3 5 2" xfId="22906"/>
    <cellStyle name="Normal 4 2 3 5 2 2" xfId="22908"/>
    <cellStyle name="Normal 4 2 3 5 2 3" xfId="22910"/>
    <cellStyle name="Normal 4 2 3 5 3" xfId="21974"/>
    <cellStyle name="Normal 4 2 3 5 4" xfId="5090"/>
    <cellStyle name="Normal 4 2 3 6" xfId="1642"/>
    <cellStyle name="Normal 4 2 3 6 2" xfId="22916"/>
    <cellStyle name="Normal 4 2 3 6 3" xfId="21980"/>
    <cellStyle name="Normal 4 2 3 7" xfId="1651"/>
    <cellStyle name="Normal 4 2 3 8" xfId="23030"/>
    <cellStyle name="Normal 4 2 4" xfId="24996"/>
    <cellStyle name="Normal 4 2 4 2" xfId="14154"/>
    <cellStyle name="Normal 4 2 4 2 2" xfId="23164"/>
    <cellStyle name="Normal 4 2 4 2 2 2" xfId="11568"/>
    <cellStyle name="Normal 4 2 4 2 2 2 2" xfId="24997"/>
    <cellStyle name="Normal 4 2 4 2 2 2 3" xfId="24998"/>
    <cellStyle name="Normal 4 2 4 2 2 3" xfId="24999"/>
    <cellStyle name="Normal 4 2 4 2 2 4" xfId="9461"/>
    <cellStyle name="Normal 4 2 4 2 3" xfId="22012"/>
    <cellStyle name="Normal 4 2 4 2 3 2" xfId="22015"/>
    <cellStyle name="Normal 4 2 4 2 3 3" xfId="22019"/>
    <cellStyle name="Normal 4 2 4 2 4" xfId="22023"/>
    <cellStyle name="Normal 4 2 4 2 5" xfId="22032"/>
    <cellStyle name="Normal 4 2 4 3" xfId="25000"/>
    <cellStyle name="Normal 4 2 4 3 2" xfId="25001"/>
    <cellStyle name="Normal 4 2 4 3 2 2" xfId="25002"/>
    <cellStyle name="Normal 4 2 4 3 2 3" xfId="25003"/>
    <cellStyle name="Normal 4 2 4 3 3" xfId="22039"/>
    <cellStyle name="Normal 4 2 4 3 4" xfId="22047"/>
    <cellStyle name="Normal 4 2 4 4" xfId="14178"/>
    <cellStyle name="Normal 4 2 4 4 2" xfId="10"/>
    <cellStyle name="Normal 4 2 4 4 3" xfId="1695"/>
    <cellStyle name="Normal 4 2 4 5" xfId="14182"/>
    <cellStyle name="Normal 4 2 4 6" xfId="14186"/>
    <cellStyle name="Normal 4 2 5" xfId="25004"/>
    <cellStyle name="Normal 4 2 5 2" xfId="25005"/>
    <cellStyle name="Normal 4 2 5 2 2" xfId="25006"/>
    <cellStyle name="Normal 4 2 5 2 2 2" xfId="25007"/>
    <cellStyle name="Normal 4 2 5 2 2 2 2" xfId="25008"/>
    <cellStyle name="Normal 4 2 5 2 2 2 3" xfId="25009"/>
    <cellStyle name="Normal 4 2 5 2 2 3" xfId="14201"/>
    <cellStyle name="Normal 4 2 5 2 2 4" xfId="9523"/>
    <cellStyle name="Normal 4 2 5 2 3" xfId="22070"/>
    <cellStyle name="Normal 4 2 5 2 3 2" xfId="22072"/>
    <cellStyle name="Normal 4 2 5 2 3 3" xfId="22074"/>
    <cellStyle name="Normal 4 2 5 2 4" xfId="22076"/>
    <cellStyle name="Normal 4 2 5 2 5" xfId="22078"/>
    <cellStyle name="Normal 4 2 5 3" xfId="25010"/>
    <cellStyle name="Normal 4 2 5 3 2" xfId="25011"/>
    <cellStyle name="Normal 4 2 5 3 2 2" xfId="25012"/>
    <cellStyle name="Normal 4 2 5 3 2 3" xfId="24633"/>
    <cellStyle name="Normal 4 2 5 3 3" xfId="22080"/>
    <cellStyle name="Normal 4 2 5 3 4" xfId="22083"/>
    <cellStyle name="Normal 4 2 5 4" xfId="947"/>
    <cellStyle name="Normal 4 2 5 4 2" xfId="970"/>
    <cellStyle name="Normal 4 2 5 4 3" xfId="984"/>
    <cellStyle name="Normal 4 2 5 5" xfId="14220"/>
    <cellStyle name="Normal 4 2 5 6" xfId="14223"/>
    <cellStyle name="Normal 4 2 6" xfId="22571"/>
    <cellStyle name="Normal 4 2 6 2" xfId="24863"/>
    <cellStyle name="Normal 4 2 6 2 2" xfId="25013"/>
    <cellStyle name="Normal 4 2 6 2 2 2" xfId="25014"/>
    <cellStyle name="Normal 4 2 6 2 2 3" xfId="14233"/>
    <cellStyle name="Normal 4 2 6 2 3" xfId="22104"/>
    <cellStyle name="Normal 4 2 6 2 4" xfId="22107"/>
    <cellStyle name="Normal 4 2 6 3" xfId="24865"/>
    <cellStyle name="Normal 4 2 6 3 2" xfId="25015"/>
    <cellStyle name="Normal 4 2 6 3 3" xfId="22112"/>
    <cellStyle name="Normal 4 2 6 4" xfId="14246"/>
    <cellStyle name="Normal 4 2 6 5" xfId="14249"/>
    <cellStyle name="Normal 4 2 7" xfId="22574"/>
    <cellStyle name="Normal 4 2 7 2" xfId="11776"/>
    <cellStyle name="Normal 4 2 7 2 2" xfId="1219"/>
    <cellStyle name="Normal 4 2 7 2 3" xfId="22125"/>
    <cellStyle name="Normal 4 2 7 3" xfId="1109"/>
    <cellStyle name="Normal 4 2 7 4" xfId="1120"/>
    <cellStyle name="Normal 4 2 8" xfId="24867"/>
    <cellStyle name="Normal 4 2 8 2" xfId="13491"/>
    <cellStyle name="Normal 4 2 8 3" xfId="13833"/>
    <cellStyle name="Normal 4 2 9" xfId="25016"/>
    <cellStyle name="Normal 4 3" xfId="2178"/>
    <cellStyle name="Normal 4 4" xfId="21058"/>
    <cellStyle name="Normal 4 5" xfId="21060"/>
    <cellStyle name="Normal 40" xfId="24950"/>
    <cellStyle name="Normal 41" xfId="24952"/>
    <cellStyle name="Normal 41 2" xfId="25017"/>
    <cellStyle name="Normal 41 3" xfId="18250"/>
    <cellStyle name="Normal 42" xfId="24954"/>
    <cellStyle name="Normal 42 2" xfId="25018"/>
    <cellStyle name="Normal 42 3" xfId="25019"/>
    <cellStyle name="Normal 43" xfId="24956"/>
    <cellStyle name="Normal 43 2" xfId="21430"/>
    <cellStyle name="Normal 44" xfId="24958"/>
    <cellStyle name="Normal 45" xfId="25020"/>
    <cellStyle name="Normal 46" xfId="25021"/>
    <cellStyle name="Normal 47" xfId="26537"/>
    <cellStyle name="Normal 5" xfId="25022"/>
    <cellStyle name="Normal 5 10" xfId="17321"/>
    <cellStyle name="Normal 5 10 2" xfId="17879"/>
    <cellStyle name="Normal 5 10 3" xfId="17881"/>
    <cellStyle name="Normal 5 11" xfId="17325"/>
    <cellStyle name="Normal 5 12" xfId="17883"/>
    <cellStyle name="Normal 5 13" xfId="25023"/>
    <cellStyle name="Normal 5 14" xfId="25024"/>
    <cellStyle name="Normal 5 2" xfId="2195"/>
    <cellStyle name="Normal 5 2 10" xfId="25025"/>
    <cellStyle name="Normal 5 2 11" xfId="25026"/>
    <cellStyle name="Normal 5 2 2" xfId="20533"/>
    <cellStyle name="Normal 5 2 2 10" xfId="7151"/>
    <cellStyle name="Normal 5 2 2 2" xfId="13395"/>
    <cellStyle name="Normal 5 2 2 2 2" xfId="23241"/>
    <cellStyle name="Normal 5 2 2 2 2 2" xfId="23243"/>
    <cellStyle name="Normal 5 2 2 2 2 2 2" xfId="7060"/>
    <cellStyle name="Normal 5 2 2 2 2 2 2 2" xfId="7064"/>
    <cellStyle name="Normal 5 2 2 2 2 2 2 2 2" xfId="20655"/>
    <cellStyle name="Normal 5 2 2 2 2 2 2 2 2 2" xfId="8282"/>
    <cellStyle name="Normal 5 2 2 2 2 2 2 2 2 3" xfId="8303"/>
    <cellStyle name="Normal 5 2 2 2 2 2 2 2 3" xfId="20207"/>
    <cellStyle name="Normal 5 2 2 2 2 2 2 2 4" xfId="20210"/>
    <cellStyle name="Normal 5 2 2 2 2 2 2 3" xfId="6897"/>
    <cellStyle name="Normal 5 2 2 2 2 2 2 3 2" xfId="20677"/>
    <cellStyle name="Normal 5 2 2 2 2 2 2 3 3" xfId="20214"/>
    <cellStyle name="Normal 5 2 2 2 2 2 2 4" xfId="6902"/>
    <cellStyle name="Normal 5 2 2 2 2 2 2 5" xfId="7731"/>
    <cellStyle name="Normal 5 2 2 2 2 2 3" xfId="5285"/>
    <cellStyle name="Normal 5 2 2 2 2 2 3 2" xfId="7320"/>
    <cellStyle name="Normal 5 2 2 2 2 2 3 2 2" xfId="20700"/>
    <cellStyle name="Normal 5 2 2 2 2 2 3 2 3" xfId="20219"/>
    <cellStyle name="Normal 5 2 2 2 2 2 3 3" xfId="6910"/>
    <cellStyle name="Normal 5 2 2 2 2 2 3 4" xfId="6916"/>
    <cellStyle name="Normal 5 2 2 2 2 2 4" xfId="5294"/>
    <cellStyle name="Normal 5 2 2 2 2 2 4 2" xfId="7323"/>
    <cellStyle name="Normal 5 2 2 2 2 2 4 3" xfId="6921"/>
    <cellStyle name="Normal 5 2 2 2 2 2 5" xfId="4754"/>
    <cellStyle name="Normal 5 2 2 2 2 2 6" xfId="4774"/>
    <cellStyle name="Normal 5 2 2 2 2 3" xfId="23245"/>
    <cellStyle name="Normal 5 2 2 2 2 3 2" xfId="7929"/>
    <cellStyle name="Normal 5 2 2 2 2 3 2 2" xfId="7933"/>
    <cellStyle name="Normal 5 2 2 2 2 3 2 2 2" xfId="20793"/>
    <cellStyle name="Normal 5 2 2 2 2 3 2 2 2 2" xfId="25027"/>
    <cellStyle name="Normal 5 2 2 2 2 3 2 2 2 3" xfId="25028"/>
    <cellStyle name="Normal 5 2 2 2 2 3 2 2 3" xfId="8550"/>
    <cellStyle name="Normal 5 2 2 2 2 3 2 2 4" xfId="20227"/>
    <cellStyle name="Normal 5 2 2 2 2 3 2 3" xfId="7938"/>
    <cellStyle name="Normal 5 2 2 2 2 3 2 3 2" xfId="8080"/>
    <cellStyle name="Normal 5 2 2 2 2 3 2 3 3" xfId="8089"/>
    <cellStyle name="Normal 5 2 2 2 2 3 2 4" xfId="8558"/>
    <cellStyle name="Normal 5 2 2 2 2 3 2 5" xfId="8564"/>
    <cellStyle name="Normal 5 2 2 2 2 3 3" xfId="7952"/>
    <cellStyle name="Normal 5 2 2 2 2 3 3 2" xfId="2552"/>
    <cellStyle name="Normal 5 2 2 2 2 3 3 2 2" xfId="14256"/>
    <cellStyle name="Normal 5 2 2 2 2 3 3 2 3" xfId="11073"/>
    <cellStyle name="Normal 5 2 2 2 2 3 3 3" xfId="2556"/>
    <cellStyle name="Normal 5 2 2 2 2 3 3 4" xfId="25029"/>
    <cellStyle name="Normal 5 2 2 2 2 3 4" xfId="7955"/>
    <cellStyle name="Normal 5 2 2 2 2 3 4 2" xfId="2582"/>
    <cellStyle name="Normal 5 2 2 2 2 3 4 3" xfId="7958"/>
    <cellStyle name="Normal 5 2 2 2 2 3 5" xfId="1706"/>
    <cellStyle name="Normal 5 2 2 2 2 3 6" xfId="243"/>
    <cellStyle name="Normal 5 2 2 2 2 4" xfId="25030"/>
    <cellStyle name="Normal 5 2 2 2 2 4 2" xfId="25031"/>
    <cellStyle name="Normal 5 2 2 2 2 4 2 2" xfId="25033"/>
    <cellStyle name="Normal 5 2 2 2 2 4 2 2 2" xfId="20873"/>
    <cellStyle name="Normal 5 2 2 2 2 4 2 2 3" xfId="20875"/>
    <cellStyle name="Normal 5 2 2 2 2 4 2 3" xfId="25034"/>
    <cellStyle name="Normal 5 2 2 2 2 4 2 4" xfId="25035"/>
    <cellStyle name="Normal 5 2 2 2 2 4 3" xfId="25036"/>
    <cellStyle name="Normal 5 2 2 2 2 4 3 2" xfId="13429"/>
    <cellStyle name="Normal 5 2 2 2 2 4 3 3" xfId="25037"/>
    <cellStyle name="Normal 5 2 2 2 2 4 4" xfId="25038"/>
    <cellStyle name="Normal 5 2 2 2 2 4 5" xfId="1771"/>
    <cellStyle name="Normal 5 2 2 2 2 5" xfId="25039"/>
    <cellStyle name="Normal 5 2 2 2 2 5 2" xfId="25040"/>
    <cellStyle name="Normal 5 2 2 2 2 5 2 2" xfId="25042"/>
    <cellStyle name="Normal 5 2 2 2 2 5 2 3" xfId="25043"/>
    <cellStyle name="Normal 5 2 2 2 2 5 3" xfId="25044"/>
    <cellStyle name="Normal 5 2 2 2 2 5 4" xfId="25045"/>
    <cellStyle name="Normal 5 2 2 2 2 6" xfId="25047"/>
    <cellStyle name="Normal 5 2 2 2 2 6 2" xfId="25049"/>
    <cellStyle name="Normal 5 2 2 2 2 6 3" xfId="25051"/>
    <cellStyle name="Normal 5 2 2 2 2 7" xfId="25053"/>
    <cellStyle name="Normal 5 2 2 2 2 8" xfId="25055"/>
    <cellStyle name="Normal 5 2 2 2 3" xfId="23247"/>
    <cellStyle name="Normal 5 2 2 2 3 2" xfId="25056"/>
    <cellStyle name="Normal 5 2 2 2 3 2 2" xfId="10156"/>
    <cellStyle name="Normal 5 2 2 2 3 2 2 2" xfId="25057"/>
    <cellStyle name="Normal 5 2 2 2 3 2 2 2 2" xfId="20988"/>
    <cellStyle name="Normal 5 2 2 2 3 2 2 2 3" xfId="20293"/>
    <cellStyle name="Normal 5 2 2 2 3 2 2 3" xfId="25058"/>
    <cellStyle name="Normal 5 2 2 2 3 2 2 4" xfId="8907"/>
    <cellStyle name="Normal 5 2 2 2 3 2 3" xfId="24340"/>
    <cellStyle name="Normal 5 2 2 2 3 2 3 2" xfId="25059"/>
    <cellStyle name="Normal 5 2 2 2 3 2 3 3" xfId="25060"/>
    <cellStyle name="Normal 5 2 2 2 3 2 4" xfId="25061"/>
    <cellStyle name="Normal 5 2 2 2 3 2 5" xfId="25062"/>
    <cellStyle name="Normal 5 2 2 2 3 3" xfId="25063"/>
    <cellStyle name="Normal 5 2 2 2 3 3 2" xfId="24344"/>
    <cellStyle name="Normal 5 2 2 2 3 3 2 2" xfId="25064"/>
    <cellStyle name="Normal 5 2 2 2 3 3 2 3" xfId="25065"/>
    <cellStyle name="Normal 5 2 2 2 3 3 3" xfId="25066"/>
    <cellStyle name="Normal 5 2 2 2 3 3 4" xfId="25067"/>
    <cellStyle name="Normal 5 2 2 2 3 4" xfId="25068"/>
    <cellStyle name="Normal 5 2 2 2 3 4 2" xfId="25069"/>
    <cellStyle name="Normal 5 2 2 2 3 4 3" xfId="25070"/>
    <cellStyle name="Normal 5 2 2 2 3 5" xfId="25071"/>
    <cellStyle name="Normal 5 2 2 2 3 6" xfId="25073"/>
    <cellStyle name="Normal 5 2 2 2 4" xfId="23249"/>
    <cellStyle name="Normal 5 2 2 2 4 2" xfId="25074"/>
    <cellStyle name="Normal 5 2 2 2 4 2 2" xfId="24352"/>
    <cellStyle name="Normal 5 2 2 2 4 2 2 2" xfId="12804"/>
    <cellStyle name="Normal 5 2 2 2 4 2 2 2 2" xfId="2913"/>
    <cellStyle name="Normal 5 2 2 2 4 2 2 2 3" xfId="12807"/>
    <cellStyle name="Normal 5 2 2 2 4 2 2 3" xfId="12811"/>
    <cellStyle name="Normal 5 2 2 2 4 2 2 4" xfId="12814"/>
    <cellStyle name="Normal 5 2 2 2 4 2 3" xfId="14657"/>
    <cellStyle name="Normal 5 2 2 2 4 2 3 2" xfId="12824"/>
    <cellStyle name="Normal 5 2 2 2 4 2 3 3" xfId="12829"/>
    <cellStyle name="Normal 5 2 2 2 4 2 4" xfId="14676"/>
    <cellStyle name="Normal 5 2 2 2 4 2 5" xfId="14682"/>
    <cellStyle name="Normal 5 2 2 2 4 3" xfId="25075"/>
    <cellStyle name="Normal 5 2 2 2 4 3 2" xfId="25076"/>
    <cellStyle name="Normal 5 2 2 2 4 3 2 2" xfId="12856"/>
    <cellStyle name="Normal 5 2 2 2 4 3 2 3" xfId="23570"/>
    <cellStyle name="Normal 5 2 2 2 4 3 3" xfId="14694"/>
    <cellStyle name="Normal 5 2 2 2 4 3 4" xfId="14718"/>
    <cellStyle name="Normal 5 2 2 2 4 4" xfId="25077"/>
    <cellStyle name="Normal 5 2 2 2 4 4 2" xfId="25078"/>
    <cellStyle name="Normal 5 2 2 2 4 4 3" xfId="14724"/>
    <cellStyle name="Normal 5 2 2 2 4 5" xfId="25079"/>
    <cellStyle name="Normal 5 2 2 2 4 6" xfId="25080"/>
    <cellStyle name="Normal 5 2 2 2 5" xfId="25081"/>
    <cellStyle name="Normal 5 2 2 2 5 2" xfId="25082"/>
    <cellStyle name="Normal 5 2 2 2 5 2 2" xfId="25083"/>
    <cellStyle name="Normal 5 2 2 2 5 2 2 2" xfId="25084"/>
    <cellStyle name="Normal 5 2 2 2 5 2 2 3" xfId="25085"/>
    <cellStyle name="Normal 5 2 2 2 5 2 3" xfId="14760"/>
    <cellStyle name="Normal 5 2 2 2 5 2 4" xfId="14772"/>
    <cellStyle name="Normal 5 2 2 2 5 3" xfId="25086"/>
    <cellStyle name="Normal 5 2 2 2 5 3 2" xfId="25087"/>
    <cellStyle name="Normal 5 2 2 2 5 3 3" xfId="14783"/>
    <cellStyle name="Normal 5 2 2 2 5 4" xfId="25088"/>
    <cellStyle name="Normal 5 2 2 2 5 5" xfId="25089"/>
    <cellStyle name="Normal 5 2 2 2 6" xfId="25090"/>
    <cellStyle name="Normal 5 2 2 2 6 2" xfId="25091"/>
    <cellStyle name="Normal 5 2 2 2 6 2 2" xfId="25092"/>
    <cellStyle name="Normal 5 2 2 2 6 2 3" xfId="14808"/>
    <cellStyle name="Normal 5 2 2 2 6 3" xfId="25093"/>
    <cellStyle name="Normal 5 2 2 2 6 4" xfId="25094"/>
    <cellStyle name="Normal 5 2 2 2 7" xfId="25095"/>
    <cellStyle name="Normal 5 2 2 2 7 2" xfId="25096"/>
    <cellStyle name="Normal 5 2 2 2 7 3" xfId="25097"/>
    <cellStyle name="Normal 5 2 2 2 8" xfId="25099"/>
    <cellStyle name="Normal 5 2 2 2 9" xfId="25101"/>
    <cellStyle name="Normal 5 2 2 3" xfId="13397"/>
    <cellStyle name="Normal 5 2 2 3 2" xfId="23268"/>
    <cellStyle name="Normal 5 2 2 3 2 2" xfId="23270"/>
    <cellStyle name="Normal 5 2 2 3 2 2 2" xfId="7399"/>
    <cellStyle name="Normal 5 2 2 3 2 2 2 2" xfId="25102"/>
    <cellStyle name="Normal 5 2 2 3 2 2 2 2 2" xfId="25103"/>
    <cellStyle name="Normal 5 2 2 3 2 2 2 2 3" xfId="25104"/>
    <cellStyle name="Normal 5 2 2 3 2 2 2 3" xfId="25105"/>
    <cellStyle name="Normal 5 2 2 3 2 2 2 4" xfId="25106"/>
    <cellStyle name="Normal 5 2 2 3 2 2 3" xfId="7405"/>
    <cellStyle name="Normal 5 2 2 3 2 2 3 2" xfId="25107"/>
    <cellStyle name="Normal 5 2 2 3 2 2 3 3" xfId="25108"/>
    <cellStyle name="Normal 5 2 2 3 2 2 4" xfId="7411"/>
    <cellStyle name="Normal 5 2 2 3 2 2 5" xfId="7417"/>
    <cellStyle name="Normal 5 2 2 3 2 3" xfId="23272"/>
    <cellStyle name="Normal 5 2 2 3 2 3 2" xfId="7508"/>
    <cellStyle name="Normal 5 2 2 3 2 3 2 2" xfId="25109"/>
    <cellStyle name="Normal 5 2 2 3 2 3 2 3" xfId="25110"/>
    <cellStyle name="Normal 5 2 2 3 2 3 3" xfId="198"/>
    <cellStyle name="Normal 5 2 2 3 2 3 4" xfId="7511"/>
    <cellStyle name="Normal 5 2 2 3 2 4" xfId="15322"/>
    <cellStyle name="Normal 5 2 2 3 2 4 2" xfId="15324"/>
    <cellStyle name="Normal 5 2 2 3 2 4 3" xfId="11759"/>
    <cellStyle name="Normal 5 2 2 3 2 5" xfId="15328"/>
    <cellStyle name="Normal 5 2 2 3 2 6" xfId="15334"/>
    <cellStyle name="Normal 5 2 2 3 3" xfId="23274"/>
    <cellStyle name="Normal 5 2 2 3 3 2" xfId="25111"/>
    <cellStyle name="Normal 5 2 2 3 3 2 2" xfId="25112"/>
    <cellStyle name="Normal 5 2 2 3 3 2 2 2" xfId="25113"/>
    <cellStyle name="Normal 5 2 2 3 3 2 2 2 2" xfId="11276"/>
    <cellStyle name="Normal 5 2 2 3 3 2 2 2 3" xfId="20611"/>
    <cellStyle name="Normal 5 2 2 3 3 2 2 3" xfId="25114"/>
    <cellStyle name="Normal 5 2 2 3 3 2 2 4" xfId="23404"/>
    <cellStyle name="Normal 5 2 2 3 3 2 3" xfId="25115"/>
    <cellStyle name="Normal 5 2 2 3 3 2 3 2" xfId="25116"/>
    <cellStyle name="Normal 5 2 2 3 3 2 3 3" xfId="25117"/>
    <cellStyle name="Normal 5 2 2 3 3 2 4" xfId="25118"/>
    <cellStyle name="Normal 5 2 2 3 3 2 5" xfId="16923"/>
    <cellStyle name="Normal 5 2 2 3 3 3" xfId="25119"/>
    <cellStyle name="Normal 5 2 2 3 3 3 2" xfId="25120"/>
    <cellStyle name="Normal 5 2 2 3 3 3 2 2" xfId="25121"/>
    <cellStyle name="Normal 5 2 2 3 3 3 2 3" xfId="25122"/>
    <cellStyle name="Normal 5 2 2 3 3 3 3" xfId="25123"/>
    <cellStyle name="Normal 5 2 2 3 3 3 4" xfId="25124"/>
    <cellStyle name="Normal 5 2 2 3 3 4" xfId="15342"/>
    <cellStyle name="Normal 5 2 2 3 3 4 2" xfId="15344"/>
    <cellStyle name="Normal 5 2 2 3 3 4 3" xfId="15346"/>
    <cellStyle name="Normal 5 2 2 3 3 5" xfId="15348"/>
    <cellStyle name="Normal 5 2 2 3 3 6" xfId="15352"/>
    <cellStyle name="Normal 5 2 2 3 4" xfId="23276"/>
    <cellStyle name="Normal 5 2 2 3 4 2" xfId="21809"/>
    <cellStyle name="Normal 5 2 2 3 4 2 2" xfId="25125"/>
    <cellStyle name="Normal 5 2 2 3 4 2 2 2" xfId="25126"/>
    <cellStyle name="Normal 5 2 2 3 4 2 2 3" xfId="25127"/>
    <cellStyle name="Normal 5 2 2 3 4 2 3" xfId="25128"/>
    <cellStyle name="Normal 5 2 2 3 4 2 4" xfId="25129"/>
    <cellStyle name="Normal 5 2 2 3 4 3" xfId="25130"/>
    <cellStyle name="Normal 5 2 2 3 4 3 2" xfId="25131"/>
    <cellStyle name="Normal 5 2 2 3 4 3 3" xfId="25132"/>
    <cellStyle name="Normal 5 2 2 3 4 4" xfId="15356"/>
    <cellStyle name="Normal 5 2 2 3 4 5" xfId="15358"/>
    <cellStyle name="Normal 5 2 2 3 5" xfId="25133"/>
    <cellStyle name="Normal 5 2 2 3 5 2" xfId="25134"/>
    <cellStyle name="Normal 5 2 2 3 5 2 2" xfId="25135"/>
    <cellStyle name="Normal 5 2 2 3 5 2 3" xfId="25136"/>
    <cellStyle name="Normal 5 2 2 3 5 3" xfId="25137"/>
    <cellStyle name="Normal 5 2 2 3 5 4" xfId="25138"/>
    <cellStyle name="Normal 5 2 2 3 6" xfId="25139"/>
    <cellStyle name="Normal 5 2 2 3 6 2" xfId="25140"/>
    <cellStyle name="Normal 5 2 2 3 6 3" xfId="25141"/>
    <cellStyle name="Normal 5 2 2 3 7" xfId="25142"/>
    <cellStyle name="Normal 5 2 2 3 8" xfId="25144"/>
    <cellStyle name="Normal 5 2 2 4" xfId="25145"/>
    <cellStyle name="Normal 5 2 2 4 2" xfId="23287"/>
    <cellStyle name="Normal 5 2 2 4 2 2" xfId="25146"/>
    <cellStyle name="Normal 5 2 2 4 2 2 2" xfId="18584"/>
    <cellStyle name="Normal 5 2 2 4 2 2 2 2" xfId="25147"/>
    <cellStyle name="Normal 5 2 2 4 2 2 2 3" xfId="19097"/>
    <cellStyle name="Normal 5 2 2 4 2 2 3" xfId="25148"/>
    <cellStyle name="Normal 5 2 2 4 2 2 4" xfId="25149"/>
    <cellStyle name="Normal 5 2 2 4 2 3" xfId="25150"/>
    <cellStyle name="Normal 5 2 2 4 2 3 2" xfId="18600"/>
    <cellStyle name="Normal 5 2 2 4 2 3 3" xfId="12270"/>
    <cellStyle name="Normal 5 2 2 4 2 4" xfId="15364"/>
    <cellStyle name="Normal 5 2 2 4 2 5" xfId="15376"/>
    <cellStyle name="Normal 5 2 2 4 3" xfId="23289"/>
    <cellStyle name="Normal 5 2 2 4 3 2" xfId="25151"/>
    <cellStyle name="Normal 5 2 2 4 3 2 2" xfId="25152"/>
    <cellStyle name="Normal 5 2 2 4 3 2 3" xfId="25153"/>
    <cellStyle name="Normal 5 2 2 4 3 3" xfId="25154"/>
    <cellStyle name="Normal 5 2 2 4 3 4" xfId="15381"/>
    <cellStyle name="Normal 5 2 2 4 4" xfId="25155"/>
    <cellStyle name="Normal 5 2 2 4 4 2" xfId="25156"/>
    <cellStyle name="Normal 5 2 2 4 4 3" xfId="25157"/>
    <cellStyle name="Normal 5 2 2 4 5" xfId="25158"/>
    <cellStyle name="Normal 5 2 2 4 6" xfId="25159"/>
    <cellStyle name="Normal 5 2 2 5" xfId="17219"/>
    <cellStyle name="Normal 5 2 2 5 2" xfId="17221"/>
    <cellStyle name="Normal 5 2 2 5 2 2" xfId="6635"/>
    <cellStyle name="Normal 5 2 2 5 2 2 2" xfId="17224"/>
    <cellStyle name="Normal 5 2 2 5 2 2 2 2" xfId="25160"/>
    <cellStyle name="Normal 5 2 2 5 2 2 2 3" xfId="20135"/>
    <cellStyle name="Normal 5 2 2 5 2 2 3" xfId="17226"/>
    <cellStyle name="Normal 5 2 2 5 2 2 4" xfId="22818"/>
    <cellStyle name="Normal 5 2 2 5 2 3" xfId="6639"/>
    <cellStyle name="Normal 5 2 2 5 2 3 2" xfId="25161"/>
    <cellStyle name="Normal 5 2 2 5 2 3 3" xfId="12294"/>
    <cellStyle name="Normal 5 2 2 5 2 4" xfId="6643"/>
    <cellStyle name="Normal 5 2 2 5 2 5" xfId="5614"/>
    <cellStyle name="Normal 5 2 2 5 3" xfId="17229"/>
    <cellStyle name="Normal 5 2 2 5 3 2" xfId="17232"/>
    <cellStyle name="Normal 5 2 2 5 3 2 2" xfId="25162"/>
    <cellStyle name="Normal 5 2 2 5 3 2 3" xfId="25163"/>
    <cellStyle name="Normal 5 2 2 5 3 3" xfId="17234"/>
    <cellStyle name="Normal 5 2 2 5 3 4" xfId="15406"/>
    <cellStyle name="Normal 5 2 2 5 4" xfId="5348"/>
    <cellStyle name="Normal 5 2 2 5 4 2" xfId="25164"/>
    <cellStyle name="Normal 5 2 2 5 4 3" xfId="25165"/>
    <cellStyle name="Normal 5 2 2 5 5" xfId="5354"/>
    <cellStyle name="Normal 5 2 2 5 6" xfId="25166"/>
    <cellStyle name="Normal 5 2 2 6" xfId="11422"/>
    <cellStyle name="Normal 5 2 2 6 2" xfId="11426"/>
    <cellStyle name="Normal 5 2 2 6 2 2" xfId="17236"/>
    <cellStyle name="Normal 5 2 2 6 2 2 2" xfId="25167"/>
    <cellStyle name="Normal 5 2 2 6 2 2 3" xfId="22888"/>
    <cellStyle name="Normal 5 2 2 6 2 3" xfId="17238"/>
    <cellStyle name="Normal 5 2 2 6 2 4" xfId="15414"/>
    <cellStyle name="Normal 5 2 2 6 3" xfId="11430"/>
    <cellStyle name="Normal 5 2 2 6 3 2" xfId="25168"/>
    <cellStyle name="Normal 5 2 2 6 3 3" xfId="25169"/>
    <cellStyle name="Normal 5 2 2 6 4" xfId="17241"/>
    <cellStyle name="Normal 5 2 2 6 5" xfId="25170"/>
    <cellStyle name="Normal 5 2 2 7" xfId="11436"/>
    <cellStyle name="Normal 5 2 2 7 2" xfId="17244"/>
    <cellStyle name="Normal 5 2 2 7 2 2" xfId="25171"/>
    <cellStyle name="Normal 5 2 2 7 2 3" xfId="2572"/>
    <cellStyle name="Normal 5 2 2 7 3" xfId="17248"/>
    <cellStyle name="Normal 5 2 2 7 4" xfId="25172"/>
    <cellStyle name="Normal 5 2 2 8" xfId="11442"/>
    <cellStyle name="Normal 5 2 2 8 2" xfId="25173"/>
    <cellStyle name="Normal 5 2 2 8 3" xfId="25174"/>
    <cellStyle name="Normal 5 2 2 9" xfId="17252"/>
    <cellStyle name="Normal 5 2 3" xfId="20535"/>
    <cellStyle name="Normal 5 2 3 2" xfId="8805"/>
    <cellStyle name="Normal 5 2 3 2 2" xfId="23337"/>
    <cellStyle name="Normal 5 2 3 2 2 2" xfId="23339"/>
    <cellStyle name="Normal 5 2 3 2 2 2 2" xfId="304"/>
    <cellStyle name="Normal 5 2 3 2 2 2 2 2" xfId="547"/>
    <cellStyle name="Normal 5 2 3 2 2 2 2 2 2" xfId="8817"/>
    <cellStyle name="Normal 5 2 3 2 2 2 2 2 3" xfId="4017"/>
    <cellStyle name="Normal 5 2 3 2 2 2 2 3" xfId="25175"/>
    <cellStyle name="Normal 5 2 3 2 2 2 2 4" xfId="4496"/>
    <cellStyle name="Normal 5 2 3 2 2 2 3" xfId="367"/>
    <cellStyle name="Normal 5 2 3 2 2 2 3 2" xfId="561"/>
    <cellStyle name="Normal 5 2 3 2 2 2 3 3" xfId="25176"/>
    <cellStyle name="Normal 5 2 3 2 2 2 4" xfId="195"/>
    <cellStyle name="Normal 5 2 3 2 2 2 5" xfId="71"/>
    <cellStyle name="Normal 5 2 3 2 2 3" xfId="23342"/>
    <cellStyle name="Normal 5 2 3 2 2 3 2" xfId="25177"/>
    <cellStyle name="Normal 5 2 3 2 2 3 2 2" xfId="25178"/>
    <cellStyle name="Normal 5 2 3 2 2 3 2 3" xfId="25179"/>
    <cellStyle name="Normal 5 2 3 2 2 3 3" xfId="25180"/>
    <cellStyle name="Normal 5 2 3 2 2 3 4" xfId="25181"/>
    <cellStyle name="Normal 5 2 3 2 2 4" xfId="25182"/>
    <cellStyle name="Normal 5 2 3 2 2 4 2" xfId="25183"/>
    <cellStyle name="Normal 5 2 3 2 2 4 3" xfId="25184"/>
    <cellStyle name="Normal 5 2 3 2 2 5" xfId="25185"/>
    <cellStyle name="Normal 5 2 3 2 2 6" xfId="25187"/>
    <cellStyle name="Normal 5 2 3 2 3" xfId="22438"/>
    <cellStyle name="Normal 5 2 3 2 3 2" xfId="22441"/>
    <cellStyle name="Normal 5 2 3 2 3 2 2" xfId="22444"/>
    <cellStyle name="Normal 5 2 3 2 3 2 2 2" xfId="22446"/>
    <cellStyle name="Normal 5 2 3 2 3 2 2 2 2" xfId="25188"/>
    <cellStyle name="Normal 5 2 3 2 3 2 2 2 3" xfId="25189"/>
    <cellStyle name="Normal 5 2 3 2 3 2 2 3" xfId="22448"/>
    <cellStyle name="Normal 5 2 3 2 3 2 2 4" xfId="24140"/>
    <cellStyle name="Normal 5 2 3 2 3 2 3" xfId="22450"/>
    <cellStyle name="Normal 5 2 3 2 3 2 3 2" xfId="25190"/>
    <cellStyle name="Normal 5 2 3 2 3 2 3 3" xfId="25191"/>
    <cellStyle name="Normal 5 2 3 2 3 2 4" xfId="22452"/>
    <cellStyle name="Normal 5 2 3 2 3 2 5" xfId="25192"/>
    <cellStyle name="Normal 5 2 3 2 3 3" xfId="22454"/>
    <cellStyle name="Normal 5 2 3 2 3 3 2" xfId="22456"/>
    <cellStyle name="Normal 5 2 3 2 3 3 2 2" xfId="8555"/>
    <cellStyle name="Normal 5 2 3 2 3 3 2 3" xfId="8560"/>
    <cellStyle name="Normal 5 2 3 2 3 3 3" xfId="22458"/>
    <cellStyle name="Normal 5 2 3 2 3 3 4" xfId="25193"/>
    <cellStyle name="Normal 5 2 3 2 3 4" xfId="22460"/>
    <cellStyle name="Normal 5 2 3 2 3 4 2" xfId="25194"/>
    <cellStyle name="Normal 5 2 3 2 3 4 3" xfId="25195"/>
    <cellStyle name="Normal 5 2 3 2 3 5" xfId="22462"/>
    <cellStyle name="Normal 5 2 3 2 3 6" xfId="25197"/>
    <cellStyle name="Normal 5 2 3 2 4" xfId="22464"/>
    <cellStyle name="Normal 5 2 3 2 4 2" xfId="22467"/>
    <cellStyle name="Normal 5 2 3 2 4 2 2" xfId="22469"/>
    <cellStyle name="Normal 5 2 3 2 4 2 2 2" xfId="25198"/>
    <cellStyle name="Normal 5 2 3 2 4 2 2 3" xfId="25199"/>
    <cellStyle name="Normal 5 2 3 2 4 2 3" xfId="22471"/>
    <cellStyle name="Normal 5 2 3 2 4 2 4" xfId="25200"/>
    <cellStyle name="Normal 5 2 3 2 4 3" xfId="22473"/>
    <cellStyle name="Normal 5 2 3 2 4 3 2" xfId="25201"/>
    <cellStyle name="Normal 5 2 3 2 4 3 3" xfId="25202"/>
    <cellStyle name="Normal 5 2 3 2 4 4" xfId="22475"/>
    <cellStyle name="Normal 5 2 3 2 4 5" xfId="25203"/>
    <cellStyle name="Normal 5 2 3 2 5" xfId="22477"/>
    <cellStyle name="Normal 5 2 3 2 5 2" xfId="22480"/>
    <cellStyle name="Normal 5 2 3 2 5 2 2" xfId="24810"/>
    <cellStyle name="Normal 5 2 3 2 5 2 3" xfId="24814"/>
    <cellStyle name="Normal 5 2 3 2 5 3" xfId="22483"/>
    <cellStyle name="Normal 5 2 3 2 5 4" xfId="24817"/>
    <cellStyle name="Normal 5 2 3 2 6" xfId="22486"/>
    <cellStyle name="Normal 5 2 3 2 6 2" xfId="24820"/>
    <cellStyle name="Normal 5 2 3 2 6 3" xfId="24824"/>
    <cellStyle name="Normal 5 2 3 2 7" xfId="22489"/>
    <cellStyle name="Normal 5 2 3 2 8" xfId="24830"/>
    <cellStyle name="Normal 5 2 3 3" xfId="8932"/>
    <cellStyle name="Normal 5 2 3 3 2" xfId="23353"/>
    <cellStyle name="Normal 5 2 3 3 2 2" xfId="24185"/>
    <cellStyle name="Normal 5 2 3 3 2 2 2" xfId="1292"/>
    <cellStyle name="Normal 5 2 3 3 2 2 2 2" xfId="23871"/>
    <cellStyle name="Normal 5 2 3 3 2 2 2 3" xfId="23874"/>
    <cellStyle name="Normal 5 2 3 3 2 2 3" xfId="3851"/>
    <cellStyle name="Normal 5 2 3 3 2 2 4" xfId="25204"/>
    <cellStyle name="Normal 5 2 3 3 2 3" xfId="25205"/>
    <cellStyle name="Normal 5 2 3 3 2 3 2" xfId="3883"/>
    <cellStyle name="Normal 5 2 3 3 2 3 3" xfId="25206"/>
    <cellStyle name="Normal 5 2 3 3 2 4" xfId="8964"/>
    <cellStyle name="Normal 5 2 3 3 2 5" xfId="8969"/>
    <cellStyle name="Normal 5 2 3 3 3" xfId="22493"/>
    <cellStyle name="Normal 5 2 3 3 3 2" xfId="22496"/>
    <cellStyle name="Normal 5 2 3 3 3 2 2" xfId="22498"/>
    <cellStyle name="Normal 5 2 3 3 3 2 3" xfId="22502"/>
    <cellStyle name="Normal 5 2 3 3 3 3" xfId="22505"/>
    <cellStyle name="Normal 5 2 3 3 3 4" xfId="8991"/>
    <cellStyle name="Normal 5 2 3 3 4" xfId="22509"/>
    <cellStyle name="Normal 5 2 3 3 4 2" xfId="22511"/>
    <cellStyle name="Normal 5 2 3 3 4 3" xfId="22515"/>
    <cellStyle name="Normal 5 2 3 3 5" xfId="22518"/>
    <cellStyle name="Normal 5 2 3 3 6" xfId="22525"/>
    <cellStyle name="Normal 5 2 3 4" xfId="25207"/>
    <cellStyle name="Normal 5 2 3 4 2" xfId="23360"/>
    <cellStyle name="Normal 5 2 3 4 2 2" xfId="25208"/>
    <cellStyle name="Normal 5 2 3 4 2 2 2" xfId="9002"/>
    <cellStyle name="Normal 5 2 3 4 2 2 2 2" xfId="9007"/>
    <cellStyle name="Normal 5 2 3 4 2 2 2 3" xfId="9011"/>
    <cellStyle name="Normal 5 2 3 4 2 2 3" xfId="9021"/>
    <cellStyle name="Normal 5 2 3 4 2 2 4" xfId="9027"/>
    <cellStyle name="Normal 5 2 3 4 2 3" xfId="25209"/>
    <cellStyle name="Normal 5 2 3 4 2 3 2" xfId="9032"/>
    <cellStyle name="Normal 5 2 3 4 2 3 3" xfId="9037"/>
    <cellStyle name="Normal 5 2 3 4 2 4" xfId="745"/>
    <cellStyle name="Normal 5 2 3 4 2 5" xfId="2734"/>
    <cellStyle name="Normal 5 2 3 4 3" xfId="22531"/>
    <cellStyle name="Normal 5 2 3 4 3 2" xfId="22533"/>
    <cellStyle name="Normal 5 2 3 4 3 2 2" xfId="9041"/>
    <cellStyle name="Normal 5 2 3 4 3 2 3" xfId="9050"/>
    <cellStyle name="Normal 5 2 3 4 3 3" xfId="22535"/>
    <cellStyle name="Normal 5 2 3 4 3 4" xfId="22537"/>
    <cellStyle name="Normal 5 2 3 4 4" xfId="22539"/>
    <cellStyle name="Normal 5 2 3 4 4 2" xfId="3941"/>
    <cellStyle name="Normal 5 2 3 4 4 3" xfId="3956"/>
    <cellStyle name="Normal 5 2 3 4 5" xfId="22541"/>
    <cellStyle name="Normal 5 2 3 4 6" xfId="22544"/>
    <cellStyle name="Normal 5 2 3 5" xfId="9053"/>
    <cellStyle name="Normal 5 2 3 5 2" xfId="7228"/>
    <cellStyle name="Normal 5 2 3 5 2 2" xfId="9057"/>
    <cellStyle name="Normal 5 2 3 5 2 2 2" xfId="9062"/>
    <cellStyle name="Normal 5 2 3 5 2 2 3" xfId="9067"/>
    <cellStyle name="Normal 5 2 3 5 2 3" xfId="9071"/>
    <cellStyle name="Normal 5 2 3 5 2 4" xfId="9078"/>
    <cellStyle name="Normal 5 2 3 5 3" xfId="7242"/>
    <cellStyle name="Normal 5 2 3 5 3 2" xfId="1165"/>
    <cellStyle name="Normal 5 2 3 5 3 3" xfId="7143"/>
    <cellStyle name="Normal 5 2 3 5 4" xfId="7258"/>
    <cellStyle name="Normal 5 2 3 5 5" xfId="7272"/>
    <cellStyle name="Normal 5 2 3 6" xfId="34"/>
    <cellStyle name="Normal 5 2 3 6 2" xfId="7440"/>
    <cellStyle name="Normal 5 2 3 6 2 2" xfId="4113"/>
    <cellStyle name="Normal 5 2 3 6 2 3" xfId="4124"/>
    <cellStyle name="Normal 5 2 3 6 3" xfId="3264"/>
    <cellStyle name="Normal 5 2 3 6 4" xfId="3268"/>
    <cellStyle name="Normal 5 2 3 7" xfId="9083"/>
    <cellStyle name="Normal 5 2 3 7 2" xfId="3450"/>
    <cellStyle name="Normal 5 2 3 7 3" xfId="3461"/>
    <cellStyle name="Normal 5 2 3 8" xfId="9090"/>
    <cellStyle name="Normal 5 2 3 9" xfId="9095"/>
    <cellStyle name="Normal 5 2 4" xfId="25210"/>
    <cellStyle name="Normal 5 2 4 2" xfId="9105"/>
    <cellStyle name="Normal 5 2 4 2 2" xfId="9111"/>
    <cellStyle name="Normal 5 2 4 2 2 2" xfId="9120"/>
    <cellStyle name="Normal 5 2 4 2 2 2 2" xfId="9132"/>
    <cellStyle name="Normal 5 2 4 2 2 2 2 2" xfId="9137"/>
    <cellStyle name="Normal 5 2 4 2 2 2 2 3" xfId="9140"/>
    <cellStyle name="Normal 5 2 4 2 2 2 3" xfId="9149"/>
    <cellStyle name="Normal 5 2 4 2 2 2 4" xfId="9154"/>
    <cellStyle name="Normal 5 2 4 2 2 3" xfId="9159"/>
    <cellStyle name="Normal 5 2 4 2 2 3 2" xfId="9166"/>
    <cellStyle name="Normal 5 2 4 2 2 3 3" xfId="9170"/>
    <cellStyle name="Normal 5 2 4 2 2 4" xfId="9174"/>
    <cellStyle name="Normal 5 2 4 2 2 5" xfId="9179"/>
    <cellStyle name="Normal 5 2 4 2 3" xfId="9186"/>
    <cellStyle name="Normal 5 2 4 2 3 2" xfId="9190"/>
    <cellStyle name="Normal 5 2 4 2 3 2 2" xfId="4486"/>
    <cellStyle name="Normal 5 2 4 2 3 2 3" xfId="4502"/>
    <cellStyle name="Normal 5 2 4 2 3 3" xfId="9198"/>
    <cellStyle name="Normal 5 2 4 2 3 4" xfId="9204"/>
    <cellStyle name="Normal 5 2 4 2 4" xfId="22566"/>
    <cellStyle name="Normal 5 2 4 2 4 2" xfId="9213"/>
    <cellStyle name="Normal 5 2 4 2 4 3" xfId="9219"/>
    <cellStyle name="Normal 5 2 4 2 5" xfId="22568"/>
    <cellStyle name="Normal 5 2 4 2 6" xfId="22577"/>
    <cellStyle name="Normal 5 2 4 3" xfId="9227"/>
    <cellStyle name="Normal 5 2 4 3 2" xfId="25211"/>
    <cellStyle name="Normal 5 2 4 3 2 2" xfId="9236"/>
    <cellStyle name="Normal 5 2 4 3 2 2 2" xfId="9241"/>
    <cellStyle name="Normal 5 2 4 3 2 2 2 2" xfId="274"/>
    <cellStyle name="Normal 5 2 4 3 2 2 2 3" xfId="1537"/>
    <cellStyle name="Normal 5 2 4 3 2 2 3" xfId="9253"/>
    <cellStyle name="Normal 5 2 4 3 2 2 4" xfId="9264"/>
    <cellStyle name="Normal 5 2 4 3 2 3" xfId="9267"/>
    <cellStyle name="Normal 5 2 4 3 2 3 2" xfId="9272"/>
    <cellStyle name="Normal 5 2 4 3 2 3 3" xfId="9278"/>
    <cellStyle name="Normal 5 2 4 3 2 4" xfId="9282"/>
    <cellStyle name="Normal 5 2 4 3 2 5" xfId="9287"/>
    <cellStyle name="Normal 5 2 4 3 3" xfId="22583"/>
    <cellStyle name="Normal 5 2 4 3 3 2" xfId="9298"/>
    <cellStyle name="Normal 5 2 4 3 3 2 2" xfId="4683"/>
    <cellStyle name="Normal 5 2 4 3 3 2 3" xfId="9305"/>
    <cellStyle name="Normal 5 2 4 3 3 3" xfId="9313"/>
    <cellStyle name="Normal 5 2 4 3 3 4" xfId="9318"/>
    <cellStyle name="Normal 5 2 4 3 4" xfId="22585"/>
    <cellStyle name="Normal 5 2 4 3 4 2" xfId="22587"/>
    <cellStyle name="Normal 5 2 4 3 4 3" xfId="22589"/>
    <cellStyle name="Normal 5 2 4 3 5" xfId="22591"/>
    <cellStyle name="Normal 5 2 4 3 6" xfId="22594"/>
    <cellStyle name="Normal 5 2 4 4" xfId="9331"/>
    <cellStyle name="Normal 5 2 4 4 2" xfId="8361"/>
    <cellStyle name="Normal 5 2 4 4 2 2" xfId="25212"/>
    <cellStyle name="Normal 5 2 4 4 2 2 2" xfId="9340"/>
    <cellStyle name="Normal 5 2 4 4 2 2 3" xfId="9346"/>
    <cellStyle name="Normal 5 2 4 4 2 3" xfId="25213"/>
    <cellStyle name="Normal 5 2 4 4 2 4" xfId="9357"/>
    <cellStyle name="Normal 5 2 4 4 3" xfId="9360"/>
    <cellStyle name="Normal 5 2 4 4 3 2" xfId="22598"/>
    <cellStyle name="Normal 5 2 4 4 3 3" xfId="22600"/>
    <cellStyle name="Normal 5 2 4 4 4" xfId="22602"/>
    <cellStyle name="Normal 5 2 4 4 5" xfId="22604"/>
    <cellStyle name="Normal 5 2 4 5" xfId="9377"/>
    <cellStyle name="Normal 5 2 4 5 2" xfId="9384"/>
    <cellStyle name="Normal 5 2 4 5 2 2" xfId="9390"/>
    <cellStyle name="Normal 5 2 4 5 2 3" xfId="9399"/>
    <cellStyle name="Normal 5 2 4 5 3" xfId="9409"/>
    <cellStyle name="Normal 5 2 4 5 4" xfId="9417"/>
    <cellStyle name="Normal 5 2 4 6" xfId="9422"/>
    <cellStyle name="Normal 5 2 4 6 2" xfId="9429"/>
    <cellStyle name="Normal 5 2 4 6 3" xfId="8054"/>
    <cellStyle name="Normal 5 2 4 7" xfId="9437"/>
    <cellStyle name="Normal 5 2 4 8" xfId="9444"/>
    <cellStyle name="Normal 5 2 5" xfId="25214"/>
    <cellStyle name="Normal 5 2 5 2" xfId="4792"/>
    <cellStyle name="Normal 5 2 5 2 2" xfId="9455"/>
    <cellStyle name="Normal 5 2 5 2 2 2" xfId="9458"/>
    <cellStyle name="Normal 5 2 5 2 2 2 2" xfId="9463"/>
    <cellStyle name="Normal 5 2 5 2 2 2 3" xfId="9472"/>
    <cellStyle name="Normal 5 2 5 2 2 3" xfId="9476"/>
    <cellStyle name="Normal 5 2 5 2 2 4" xfId="9479"/>
    <cellStyle name="Normal 5 2 5 2 3" xfId="9117"/>
    <cellStyle name="Normal 5 2 5 2 3 2" xfId="9127"/>
    <cellStyle name="Normal 5 2 5 2 3 3" xfId="9144"/>
    <cellStyle name="Normal 5 2 5 2 4" xfId="22619"/>
    <cellStyle name="Normal 5 2 5 2 5" xfId="21351"/>
    <cellStyle name="Normal 5 2 5 3" xfId="9487"/>
    <cellStyle name="Normal 5 2 5 3 2" xfId="25215"/>
    <cellStyle name="Normal 5 2 5 3 2 2" xfId="25216"/>
    <cellStyle name="Normal 5 2 5 3 2 3" xfId="25217"/>
    <cellStyle name="Normal 5 2 5 3 3" xfId="22623"/>
    <cellStyle name="Normal 5 2 5 3 4" xfId="22626"/>
    <cellStyle name="Normal 5 2 5 4" xfId="9490"/>
    <cellStyle name="Normal 5 2 5 4 2" xfId="25218"/>
    <cellStyle name="Normal 5 2 5 4 3" xfId="25219"/>
    <cellStyle name="Normal 5 2 5 5" xfId="9499"/>
    <cellStyle name="Normal 5 2 5 6" xfId="9504"/>
    <cellStyle name="Normal 5 2 6" xfId="24873"/>
    <cellStyle name="Normal 5 2 6 2" xfId="9512"/>
    <cellStyle name="Normal 5 2 6 2 2" xfId="25220"/>
    <cellStyle name="Normal 5 2 6 2 2 2" xfId="9520"/>
    <cellStyle name="Normal 5 2 6 2 2 2 2" xfId="6702"/>
    <cellStyle name="Normal 5 2 6 2 2 2 3" xfId="7336"/>
    <cellStyle name="Normal 5 2 6 2 2 3" xfId="9529"/>
    <cellStyle name="Normal 5 2 6 2 2 4" xfId="9538"/>
    <cellStyle name="Normal 5 2 6 2 3" xfId="21831"/>
    <cellStyle name="Normal 5 2 6 2 3 2" xfId="9246"/>
    <cellStyle name="Normal 5 2 6 2 3 3" xfId="9256"/>
    <cellStyle name="Normal 5 2 6 2 4" xfId="21834"/>
    <cellStyle name="Normal 5 2 6 2 5" xfId="21837"/>
    <cellStyle name="Normal 5 2 6 3" xfId="9548"/>
    <cellStyle name="Normal 5 2 6 3 2" xfId="9552"/>
    <cellStyle name="Normal 5 2 6 3 2 2" xfId="20382"/>
    <cellStyle name="Normal 5 2 6 3 2 3" xfId="20386"/>
    <cellStyle name="Normal 5 2 6 3 3" xfId="21844"/>
    <cellStyle name="Normal 5 2 6 3 4" xfId="21847"/>
    <cellStyle name="Normal 5 2 6 4" xfId="25221"/>
    <cellStyle name="Normal 5 2 6 4 2" xfId="25222"/>
    <cellStyle name="Normal 5 2 6 4 3" xfId="25223"/>
    <cellStyle name="Normal 5 2 6 5" xfId="9561"/>
    <cellStyle name="Normal 5 2 6 6" xfId="9566"/>
    <cellStyle name="Normal 5 2 7" xfId="24875"/>
    <cellStyle name="Normal 5 2 7 2" xfId="1792"/>
    <cellStyle name="Normal 5 2 7 2 2" xfId="25224"/>
    <cellStyle name="Normal 5 2 7 2 2 2" xfId="9578"/>
    <cellStyle name="Normal 5 2 7 2 2 3" xfId="9586"/>
    <cellStyle name="Normal 5 2 7 2 3" xfId="21871"/>
    <cellStyle name="Normal 5 2 7 2 4" xfId="9349"/>
    <cellStyle name="Normal 5 2 7 3" xfId="6013"/>
    <cellStyle name="Normal 5 2 7 3 2" xfId="25225"/>
    <cellStyle name="Normal 5 2 7 3 3" xfId="21876"/>
    <cellStyle name="Normal 5 2 7 4" xfId="25226"/>
    <cellStyle name="Normal 5 2 7 5" xfId="25227"/>
    <cellStyle name="Normal 5 2 8" xfId="25228"/>
    <cellStyle name="Normal 5 2 8 2" xfId="6145"/>
    <cellStyle name="Normal 5 2 8 2 2" xfId="25229"/>
    <cellStyle name="Normal 5 2 8 2 3" xfId="21892"/>
    <cellStyle name="Normal 5 2 8 3" xfId="25230"/>
    <cellStyle name="Normal 5 2 8 4" xfId="25231"/>
    <cellStyle name="Normal 5 2 9" xfId="25232"/>
    <cellStyle name="Normal 5 2 9 2" xfId="25233"/>
    <cellStyle name="Normal 5 2 9 3" xfId="25234"/>
    <cellStyle name="Normal 5 3" xfId="3280"/>
    <cellStyle name="Normal 5 3 10" xfId="19652"/>
    <cellStyle name="Normal 5 3 2" xfId="20543"/>
    <cellStyle name="Normal 5 3 2 2" xfId="13439"/>
    <cellStyle name="Normal 5 3 2 2 2" xfId="23446"/>
    <cellStyle name="Normal 5 3 2 2 2 2" xfId="5846"/>
    <cellStyle name="Normal 5 3 2 2 2 2 2" xfId="20818"/>
    <cellStyle name="Normal 5 3 2 2 2 2 2 2" xfId="20821"/>
    <cellStyle name="Normal 5 3 2 2 2 2 2 2 2" xfId="9568"/>
    <cellStyle name="Normal 5 3 2 2 2 2 2 2 3" xfId="9591"/>
    <cellStyle name="Normal 5 3 2 2 2 2 2 3" xfId="20823"/>
    <cellStyle name="Normal 5 3 2 2 2 2 2 4" xfId="20825"/>
    <cellStyle name="Normal 5 3 2 2 2 2 3" xfId="20828"/>
    <cellStyle name="Normal 5 3 2 2 2 2 3 2" xfId="20830"/>
    <cellStyle name="Normal 5 3 2 2 2 2 3 3" xfId="20833"/>
    <cellStyle name="Normal 5 3 2 2 2 2 4" xfId="20836"/>
    <cellStyle name="Normal 5 3 2 2 2 2 5" xfId="20840"/>
    <cellStyle name="Normal 5 3 2 2 2 3" xfId="5854"/>
    <cellStyle name="Normal 5 3 2 2 2 3 2" xfId="11795"/>
    <cellStyle name="Normal 5 3 2 2 2 3 2 2" xfId="11799"/>
    <cellStyle name="Normal 5 3 2 2 2 3 2 3" xfId="11869"/>
    <cellStyle name="Normal 5 3 2 2 2 3 3" xfId="874"/>
    <cellStyle name="Normal 5 3 2 2 2 3 4" xfId="1012"/>
    <cellStyle name="Normal 5 3 2 2 2 4" xfId="5863"/>
    <cellStyle name="Normal 5 3 2 2 2 4 2" xfId="20907"/>
    <cellStyle name="Normal 5 3 2 2 2 4 3" xfId="20909"/>
    <cellStyle name="Normal 5 3 2 2 2 5" xfId="25235"/>
    <cellStyle name="Normal 5 3 2 2 2 6" xfId="11306"/>
    <cellStyle name="Normal 5 3 2 2 3" xfId="23448"/>
    <cellStyle name="Normal 5 3 2 2 3 2" xfId="25236"/>
    <cellStyle name="Normal 5 3 2 2 3 2 2" xfId="21079"/>
    <cellStyle name="Normal 5 3 2 2 3 2 2 2" xfId="21081"/>
    <cellStyle name="Normal 5 3 2 2 3 2 2 2 2" xfId="14751"/>
    <cellStyle name="Normal 5 3 2 2 3 2 2 2 3" xfId="14755"/>
    <cellStyle name="Normal 5 3 2 2 3 2 2 3" xfId="21083"/>
    <cellStyle name="Normal 5 3 2 2 3 2 2 4" xfId="21085"/>
    <cellStyle name="Normal 5 3 2 2 3 2 3" xfId="21087"/>
    <cellStyle name="Normal 5 3 2 2 3 2 3 2" xfId="21089"/>
    <cellStyle name="Normal 5 3 2 2 3 2 3 3" xfId="21091"/>
    <cellStyle name="Normal 5 3 2 2 3 2 4" xfId="21093"/>
    <cellStyle name="Normal 5 3 2 2 3 2 5" xfId="21095"/>
    <cellStyle name="Normal 5 3 2 2 3 3" xfId="8397"/>
    <cellStyle name="Normal 5 3 2 2 3 3 2" xfId="21107"/>
    <cellStyle name="Normal 5 3 2 2 3 3 2 2" xfId="11208"/>
    <cellStyle name="Normal 5 3 2 2 3 3 2 3" xfId="25237"/>
    <cellStyle name="Normal 5 3 2 2 3 3 3" xfId="21109"/>
    <cellStyle name="Normal 5 3 2 2 3 3 4" xfId="25238"/>
    <cellStyle name="Normal 5 3 2 2 3 4" xfId="8400"/>
    <cellStyle name="Normal 5 3 2 2 3 4 2" xfId="21116"/>
    <cellStyle name="Normal 5 3 2 2 3 4 3" xfId="21118"/>
    <cellStyle name="Normal 5 3 2 2 3 5" xfId="25239"/>
    <cellStyle name="Normal 5 3 2 2 3 6" xfId="11323"/>
    <cellStyle name="Normal 5 3 2 2 4" xfId="23450"/>
    <cellStyle name="Normal 5 3 2 2 4 2" xfId="25240"/>
    <cellStyle name="Normal 5 3 2 2 4 2 2" xfId="21204"/>
    <cellStyle name="Normal 5 3 2 2 4 2 2 2" xfId="25241"/>
    <cellStyle name="Normal 5 3 2 2 4 2 2 3" xfId="25242"/>
    <cellStyle name="Normal 5 3 2 2 4 2 3" xfId="21206"/>
    <cellStyle name="Normal 5 3 2 2 4 2 4" xfId="24910"/>
    <cellStyle name="Normal 5 3 2 2 4 3" xfId="8405"/>
    <cellStyle name="Normal 5 3 2 2 4 3 2" xfId="21216"/>
    <cellStyle name="Normal 5 3 2 2 4 3 3" xfId="21218"/>
    <cellStyle name="Normal 5 3 2 2 4 4" xfId="8408"/>
    <cellStyle name="Normal 5 3 2 2 4 5" xfId="25243"/>
    <cellStyle name="Normal 5 3 2 2 5" xfId="25244"/>
    <cellStyle name="Normal 5 3 2 2 5 2" xfId="25245"/>
    <cellStyle name="Normal 5 3 2 2 5 2 2" xfId="3607"/>
    <cellStyle name="Normal 5 3 2 2 5 2 3" xfId="3618"/>
    <cellStyle name="Normal 5 3 2 2 5 3" xfId="8413"/>
    <cellStyle name="Normal 5 3 2 2 5 4" xfId="8416"/>
    <cellStyle name="Normal 5 3 2 2 6" xfId="25246"/>
    <cellStyle name="Normal 5 3 2 2 6 2" xfId="25249"/>
    <cellStyle name="Normal 5 3 2 2 6 3" xfId="8423"/>
    <cellStyle name="Normal 5 3 2 2 7" xfId="25250"/>
    <cellStyle name="Normal 5 3 2 2 8" xfId="25251"/>
    <cellStyle name="Normal 5 3 2 3" xfId="25252"/>
    <cellStyle name="Normal 5 3 2 3 2" xfId="23457"/>
    <cellStyle name="Normal 5 3 2 3 2 2" xfId="25253"/>
    <cellStyle name="Normal 5 3 2 3 2 2 2" xfId="24487"/>
    <cellStyle name="Normal 5 3 2 3 2 2 2 2" xfId="25254"/>
    <cellStyle name="Normal 5 3 2 3 2 2 2 3" xfId="25255"/>
    <cellStyle name="Normal 5 3 2 3 2 2 3" xfId="25256"/>
    <cellStyle name="Normal 5 3 2 3 2 2 4" xfId="25257"/>
    <cellStyle name="Normal 5 3 2 3 2 3" xfId="8589"/>
    <cellStyle name="Normal 5 3 2 3 2 3 2" xfId="25258"/>
    <cellStyle name="Normal 5 3 2 3 2 3 3" xfId="25259"/>
    <cellStyle name="Normal 5 3 2 3 2 4" xfId="8594"/>
    <cellStyle name="Normal 5 3 2 3 2 5" xfId="15615"/>
    <cellStyle name="Normal 5 3 2 3 3" xfId="23459"/>
    <cellStyle name="Normal 5 3 2 3 3 2" xfId="24803"/>
    <cellStyle name="Normal 5 3 2 3 3 2 2" xfId="24805"/>
    <cellStyle name="Normal 5 3 2 3 3 2 3" xfId="24807"/>
    <cellStyle name="Normal 5 3 2 3 3 3" xfId="8601"/>
    <cellStyle name="Normal 5 3 2 3 3 4" xfId="8605"/>
    <cellStyle name="Normal 5 3 2 3 4" xfId="25260"/>
    <cellStyle name="Normal 5 3 2 3 4 2" xfId="24906"/>
    <cellStyle name="Normal 5 3 2 3 4 3" xfId="8612"/>
    <cellStyle name="Normal 5 3 2 3 5" xfId="25261"/>
    <cellStyle name="Normal 5 3 2 3 6" xfId="25262"/>
    <cellStyle name="Normal 5 3 2 4" xfId="25263"/>
    <cellStyle name="Normal 5 3 2 4 2" xfId="23463"/>
    <cellStyle name="Normal 5 3 2 4 2 2" xfId="25264"/>
    <cellStyle name="Normal 5 3 2 4 2 2 2" xfId="7414"/>
    <cellStyle name="Normal 5 3 2 4 2 2 2 2" xfId="25265"/>
    <cellStyle name="Normal 5 3 2 4 2 2 2 3" xfId="25266"/>
    <cellStyle name="Normal 5 3 2 4 2 2 3" xfId="7420"/>
    <cellStyle name="Normal 5 3 2 4 2 2 4" xfId="7425"/>
    <cellStyle name="Normal 5 3 2 4 2 3" xfId="25267"/>
    <cellStyle name="Normal 5 3 2 4 2 3 2" xfId="25268"/>
    <cellStyle name="Normal 5 3 2 4 2 3 3" xfId="25269"/>
    <cellStyle name="Normal 5 3 2 4 2 4" xfId="15625"/>
    <cellStyle name="Normal 5 3 2 4 2 5" xfId="15627"/>
    <cellStyle name="Normal 5 3 2 4 3" xfId="25270"/>
    <cellStyle name="Normal 5 3 2 4 3 2" xfId="25271"/>
    <cellStyle name="Normal 5 3 2 4 3 2 2" xfId="25272"/>
    <cellStyle name="Normal 5 3 2 4 3 2 3" xfId="25273"/>
    <cellStyle name="Normal 5 3 2 4 3 3" xfId="25274"/>
    <cellStyle name="Normal 5 3 2 4 3 4" xfId="25275"/>
    <cellStyle name="Normal 5 3 2 4 4" xfId="25276"/>
    <cellStyle name="Normal 5 3 2 4 4 2" xfId="25277"/>
    <cellStyle name="Normal 5 3 2 4 4 3" xfId="807"/>
    <cellStyle name="Normal 5 3 2 4 5" xfId="25278"/>
    <cellStyle name="Normal 5 3 2 4 6" xfId="25279"/>
    <cellStyle name="Normal 5 3 2 5" xfId="17269"/>
    <cellStyle name="Normal 5 3 2 5 2" xfId="17272"/>
    <cellStyle name="Normal 5 3 2 5 2 2" xfId="17274"/>
    <cellStyle name="Normal 5 3 2 5 2 2 2" xfId="25280"/>
    <cellStyle name="Normal 5 3 2 5 2 2 3" xfId="25281"/>
    <cellStyle name="Normal 5 3 2 5 2 3" xfId="17276"/>
    <cellStyle name="Normal 5 3 2 5 2 4" xfId="25283"/>
    <cellStyle name="Normal 5 3 2 5 3" xfId="17278"/>
    <cellStyle name="Normal 5 3 2 5 3 2" xfId="25284"/>
    <cellStyle name="Normal 5 3 2 5 3 3" xfId="25285"/>
    <cellStyle name="Normal 5 3 2 5 4" xfId="351"/>
    <cellStyle name="Normal 5 3 2 5 5" xfId="5400"/>
    <cellStyle name="Normal 5 3 2 6" xfId="11460"/>
    <cellStyle name="Normal 5 3 2 6 2" xfId="17280"/>
    <cellStyle name="Normal 5 3 2 6 2 2" xfId="25286"/>
    <cellStyle name="Normal 5 3 2 6 2 3" xfId="25287"/>
    <cellStyle name="Normal 5 3 2 6 3" xfId="17282"/>
    <cellStyle name="Normal 5 3 2 6 4" xfId="25288"/>
    <cellStyle name="Normal 5 3 2 7" xfId="11465"/>
    <cellStyle name="Normal 5 3 2 7 2" xfId="25289"/>
    <cellStyle name="Normal 5 3 2 7 3" xfId="25290"/>
    <cellStyle name="Normal 5 3 2 8" xfId="17285"/>
    <cellStyle name="Normal 5 3 2 9" xfId="24981"/>
    <cellStyle name="Normal 5 3 3" xfId="25291"/>
    <cellStyle name="Normal 5 3 3 2" xfId="25292"/>
    <cellStyle name="Normal 5 3 3 2 2" xfId="23478"/>
    <cellStyle name="Normal 5 3 3 2 2 2" xfId="25293"/>
    <cellStyle name="Normal 5 3 3 2 2 2 2" xfId="25294"/>
    <cellStyle name="Normal 5 3 3 2 2 2 2 2" xfId="4246"/>
    <cellStyle name="Normal 5 3 3 2 2 2 2 3" xfId="4256"/>
    <cellStyle name="Normal 5 3 3 2 2 2 3" xfId="25295"/>
    <cellStyle name="Normal 5 3 3 2 2 2 4" xfId="9627"/>
    <cellStyle name="Normal 5 3 3 2 2 3" xfId="25296"/>
    <cellStyle name="Normal 5 3 3 2 2 3 2" xfId="25297"/>
    <cellStyle name="Normal 5 3 3 2 2 3 3" xfId="25298"/>
    <cellStyle name="Normal 5 3 3 2 2 4" xfId="25299"/>
    <cellStyle name="Normal 5 3 3 2 2 5" xfId="25300"/>
    <cellStyle name="Normal 5 3 3 2 3" xfId="22657"/>
    <cellStyle name="Normal 5 3 3 2 3 2" xfId="22659"/>
    <cellStyle name="Normal 5 3 3 2 3 2 2" xfId="22661"/>
    <cellStyle name="Normal 5 3 3 2 3 2 3" xfId="22665"/>
    <cellStyle name="Normal 5 3 3 2 3 3" xfId="22667"/>
    <cellStyle name="Normal 5 3 3 2 3 4" xfId="22671"/>
    <cellStyle name="Normal 5 3 3 2 4" xfId="22674"/>
    <cellStyle name="Normal 5 3 3 2 4 2" xfId="22676"/>
    <cellStyle name="Normal 5 3 3 2 4 3" xfId="22680"/>
    <cellStyle name="Normal 5 3 3 2 5" xfId="22683"/>
    <cellStyle name="Normal 5 3 3 2 6" xfId="22686"/>
    <cellStyle name="Normal 5 3 3 3" xfId="25301"/>
    <cellStyle name="Normal 5 3 3 3 2" xfId="25302"/>
    <cellStyle name="Normal 5 3 3 3 2 2" xfId="25303"/>
    <cellStyle name="Normal 5 3 3 3 2 2 2" xfId="196"/>
    <cellStyle name="Normal 5 3 3 3 2 2 2 2" xfId="25304"/>
    <cellStyle name="Normal 5 3 3 3 2 2 2 3" xfId="25305"/>
    <cellStyle name="Normal 5 3 3 3 2 2 3" xfId="72"/>
    <cellStyle name="Normal 5 3 3 3 2 2 4" xfId="487"/>
    <cellStyle name="Normal 5 3 3 3 2 3" xfId="25306"/>
    <cellStyle name="Normal 5 3 3 3 2 3 2" xfId="8836"/>
    <cellStyle name="Normal 5 3 3 3 2 3 3" xfId="25307"/>
    <cellStyle name="Normal 5 3 3 3 2 4" xfId="15655"/>
    <cellStyle name="Normal 5 3 3 3 2 5" xfId="15660"/>
    <cellStyle name="Normal 5 3 3 3 3" xfId="22692"/>
    <cellStyle name="Normal 5 3 3 3 3 2" xfId="22694"/>
    <cellStyle name="Normal 5 3 3 3 3 2 2" xfId="8874"/>
    <cellStyle name="Normal 5 3 3 3 3 2 3" xfId="8879"/>
    <cellStyle name="Normal 5 3 3 3 3 3" xfId="22696"/>
    <cellStyle name="Normal 5 3 3 3 3 4" xfId="15666"/>
    <cellStyle name="Normal 5 3 3 3 4" xfId="22698"/>
    <cellStyle name="Normal 5 3 3 3 4 2" xfId="22700"/>
    <cellStyle name="Normal 5 3 3 3 4 3" xfId="22702"/>
    <cellStyle name="Normal 5 3 3 3 5" xfId="22704"/>
    <cellStyle name="Normal 5 3 3 3 6" xfId="22707"/>
    <cellStyle name="Normal 5 3 3 4" xfId="25308"/>
    <cellStyle name="Normal 5 3 3 4 2" xfId="25309"/>
    <cellStyle name="Normal 5 3 3 4 2 2" xfId="25310"/>
    <cellStyle name="Normal 5 3 3 4 2 2 2" xfId="8949"/>
    <cellStyle name="Normal 5 3 3 4 2 2 3" xfId="18177"/>
    <cellStyle name="Normal 5 3 3 4 2 3" xfId="25311"/>
    <cellStyle name="Normal 5 3 3 4 2 4" xfId="15677"/>
    <cellStyle name="Normal 5 3 3 4 3" xfId="22711"/>
    <cellStyle name="Normal 5 3 3 4 3 2" xfId="22713"/>
    <cellStyle name="Normal 5 3 3 4 3 3" xfId="22715"/>
    <cellStyle name="Normal 5 3 3 4 4" xfId="22717"/>
    <cellStyle name="Normal 5 3 3 4 5" xfId="22719"/>
    <cellStyle name="Normal 5 3 3 5" xfId="17289"/>
    <cellStyle name="Normal 5 3 3 5 2" xfId="16992"/>
    <cellStyle name="Normal 5 3 3 5 2 2" xfId="25312"/>
    <cellStyle name="Normal 5 3 3 5 2 3" xfId="25313"/>
    <cellStyle name="Normal 5 3 3 5 3" xfId="17291"/>
    <cellStyle name="Normal 5 3 3 5 4" xfId="22724"/>
    <cellStyle name="Normal 5 3 3 6" xfId="17294"/>
    <cellStyle name="Normal 5 3 3 6 2" xfId="16997"/>
    <cellStyle name="Normal 5 3 3 6 3" xfId="25314"/>
    <cellStyle name="Normal 5 3 3 7" xfId="17297"/>
    <cellStyle name="Normal 5 3 3 8" xfId="25315"/>
    <cellStyle name="Normal 5 3 4" xfId="25316"/>
    <cellStyle name="Normal 5 3 4 2" xfId="13941"/>
    <cellStyle name="Normal 5 3 4 2 2" xfId="23502"/>
    <cellStyle name="Normal 5 3 4 2 2 2" xfId="21363"/>
    <cellStyle name="Normal 5 3 4 2 2 2 2" xfId="21366"/>
    <cellStyle name="Normal 5 3 4 2 2 2 3" xfId="21369"/>
    <cellStyle name="Normal 5 3 4 2 2 3" xfId="21372"/>
    <cellStyle name="Normal 5 3 4 2 2 4" xfId="21375"/>
    <cellStyle name="Normal 5 3 4 2 3" xfId="22747"/>
    <cellStyle name="Normal 5 3 4 2 3 2" xfId="21401"/>
    <cellStyle name="Normal 5 3 4 2 3 3" xfId="22749"/>
    <cellStyle name="Normal 5 3 4 2 4" xfId="22752"/>
    <cellStyle name="Normal 5 3 4 2 5" xfId="22754"/>
    <cellStyle name="Normal 5 3 4 3" xfId="13945"/>
    <cellStyle name="Normal 5 3 4 3 2" xfId="25317"/>
    <cellStyle name="Normal 5 3 4 3 2 2" xfId="21481"/>
    <cellStyle name="Normal 5 3 4 3 2 3" xfId="24941"/>
    <cellStyle name="Normal 5 3 4 3 3" xfId="22758"/>
    <cellStyle name="Normal 5 3 4 3 4" xfId="22760"/>
    <cellStyle name="Normal 5 3 4 4" xfId="14392"/>
    <cellStyle name="Normal 5 3 4 4 2" xfId="25318"/>
    <cellStyle name="Normal 5 3 4 4 3" xfId="25319"/>
    <cellStyle name="Normal 5 3 4 5" xfId="14398"/>
    <cellStyle name="Normal 5 3 4 6" xfId="17300"/>
    <cellStyle name="Normal 5 3 5" xfId="25320"/>
    <cellStyle name="Normal 5 3 5 2" xfId="13950"/>
    <cellStyle name="Normal 5 3 5 2 2" xfId="24058"/>
    <cellStyle name="Normal 5 3 5 2 2 2" xfId="21626"/>
    <cellStyle name="Normal 5 3 5 2 2 2 2" xfId="25321"/>
    <cellStyle name="Normal 5 3 5 2 2 2 3" xfId="25322"/>
    <cellStyle name="Normal 5 3 5 2 2 3" xfId="9926"/>
    <cellStyle name="Normal 5 3 5 2 2 4" xfId="25323"/>
    <cellStyle name="Normal 5 3 5 2 3" xfId="22783"/>
    <cellStyle name="Normal 5 3 5 2 3 2" xfId="21652"/>
    <cellStyle name="Normal 5 3 5 2 3 3" xfId="22786"/>
    <cellStyle name="Normal 5 3 5 2 4" xfId="22788"/>
    <cellStyle name="Normal 5 3 5 2 5" xfId="22791"/>
    <cellStyle name="Normal 5 3 5 3" xfId="25324"/>
    <cellStyle name="Normal 5 3 5 3 2" xfId="25325"/>
    <cellStyle name="Normal 5 3 5 3 2 2" xfId="25326"/>
    <cellStyle name="Normal 5 3 5 3 2 3" xfId="25327"/>
    <cellStyle name="Normal 5 3 5 3 3" xfId="9134"/>
    <cellStyle name="Normal 5 3 5 3 4" xfId="9151"/>
    <cellStyle name="Normal 5 3 5 4" xfId="25328"/>
    <cellStyle name="Normal 5 3 5 4 2" xfId="25329"/>
    <cellStyle name="Normal 5 3 5 4 3" xfId="9168"/>
    <cellStyle name="Normal 5 3 5 5" xfId="25330"/>
    <cellStyle name="Normal 5 3 5 6" xfId="25331"/>
    <cellStyle name="Normal 5 3 6" xfId="25332"/>
    <cellStyle name="Normal 5 3 6 2" xfId="25333"/>
    <cellStyle name="Normal 5 3 6 2 2" xfId="4399"/>
    <cellStyle name="Normal 5 3 6 2 2 2" xfId="373"/>
    <cellStyle name="Normal 5 3 6 2 2 3" xfId="409"/>
    <cellStyle name="Normal 5 3 6 2 3" xfId="4410"/>
    <cellStyle name="Normal 5 3 6 2 4" xfId="4419"/>
    <cellStyle name="Normal 5 3 6 3" xfId="25334"/>
    <cellStyle name="Normal 5 3 6 3 2" xfId="4464"/>
    <cellStyle name="Normal 5 3 6 3 3" xfId="4490"/>
    <cellStyle name="Normal 5 3 6 4" xfId="25335"/>
    <cellStyle name="Normal 5 3 6 5" xfId="25336"/>
    <cellStyle name="Normal 5 3 7" xfId="25337"/>
    <cellStyle name="Normal 5 3 7 2" xfId="18409"/>
    <cellStyle name="Normal 5 3 7 2 2" xfId="3774"/>
    <cellStyle name="Normal 5 3 7 2 3" xfId="4558"/>
    <cellStyle name="Normal 5 3 7 3" xfId="24133"/>
    <cellStyle name="Normal 5 3 7 4" xfId="24143"/>
    <cellStyle name="Normal 5 3 8" xfId="25338"/>
    <cellStyle name="Normal 5 3 8 2" xfId="24229"/>
    <cellStyle name="Normal 5 3 8 3" xfId="24233"/>
    <cellStyle name="Normal 5 3 9" xfId="25339"/>
    <cellStyle name="Normal 5 4" xfId="25340"/>
    <cellStyle name="Normal 5 4 2" xfId="25341"/>
    <cellStyle name="Normal 5 4 2 2" xfId="13458"/>
    <cellStyle name="Normal 5 4 2 2 2" xfId="19679"/>
    <cellStyle name="Normal 5 4 2 2 2 2" xfId="6141"/>
    <cellStyle name="Normal 5 4 2 2 2 2 2" xfId="25342"/>
    <cellStyle name="Normal 5 4 2 2 2 2 2 2" xfId="25343"/>
    <cellStyle name="Normal 5 4 2 2 2 2 2 3" xfId="25344"/>
    <cellStyle name="Normal 5 4 2 2 2 2 3" xfId="25345"/>
    <cellStyle name="Normal 5 4 2 2 2 2 4" xfId="25346"/>
    <cellStyle name="Normal 5 4 2 2 2 3" xfId="6153"/>
    <cellStyle name="Normal 5 4 2 2 2 3 2" xfId="25347"/>
    <cellStyle name="Normal 5 4 2 2 2 3 3" xfId="25348"/>
    <cellStyle name="Normal 5 4 2 2 2 4" xfId="6162"/>
    <cellStyle name="Normal 5 4 2 2 2 5" xfId="6174"/>
    <cellStyle name="Normal 5 4 2 2 3" xfId="19684"/>
    <cellStyle name="Normal 5 4 2 2 3 2" xfId="25349"/>
    <cellStyle name="Normal 5 4 2 2 3 2 2" xfId="25350"/>
    <cellStyle name="Normal 5 4 2 2 3 2 3" xfId="25351"/>
    <cellStyle name="Normal 5 4 2 2 3 3" xfId="25352"/>
    <cellStyle name="Normal 5 4 2 2 3 4" xfId="25353"/>
    <cellStyle name="Normal 5 4 2 2 4" xfId="25354"/>
    <cellStyle name="Normal 5 4 2 2 4 2" xfId="25355"/>
    <cellStyle name="Normal 5 4 2 2 4 3" xfId="25356"/>
    <cellStyle name="Normal 5 4 2 2 5" xfId="25357"/>
    <cellStyle name="Normal 5 4 2 2 6" xfId="25358"/>
    <cellStyle name="Normal 5 4 2 3" xfId="25359"/>
    <cellStyle name="Normal 5 4 2 3 2" xfId="19749"/>
    <cellStyle name="Normal 5 4 2 3 2 2" xfId="1926"/>
    <cellStyle name="Normal 5 4 2 3 2 2 2" xfId="20949"/>
    <cellStyle name="Normal 5 4 2 3 2 2 2 2" xfId="12544"/>
    <cellStyle name="Normal 5 4 2 3 2 2 2 3" xfId="12547"/>
    <cellStyle name="Normal 5 4 2 3 2 2 3" xfId="20961"/>
    <cellStyle name="Normal 5 4 2 3 2 2 4" xfId="20968"/>
    <cellStyle name="Normal 5 4 2 3 2 3" xfId="20974"/>
    <cellStyle name="Normal 5 4 2 3 2 3 2" xfId="1009"/>
    <cellStyle name="Normal 5 4 2 3 2 3 3" xfId="1095"/>
    <cellStyle name="Normal 5 4 2 3 2 4" xfId="15823"/>
    <cellStyle name="Normal 5 4 2 3 2 5" xfId="15829"/>
    <cellStyle name="Normal 5 4 2 3 3" xfId="25360"/>
    <cellStyle name="Normal 5 4 2 3 3 2" xfId="20990"/>
    <cellStyle name="Normal 5 4 2 3 3 2 2" xfId="20992"/>
    <cellStyle name="Normal 5 4 2 3 3 2 3" xfId="20994"/>
    <cellStyle name="Normal 5 4 2 3 3 3" xfId="20997"/>
    <cellStyle name="Normal 5 4 2 3 3 4" xfId="15839"/>
    <cellStyle name="Normal 5 4 2 3 4" xfId="25361"/>
    <cellStyle name="Normal 5 4 2 3 4 2" xfId="21009"/>
    <cellStyle name="Normal 5 4 2 3 4 3" xfId="21014"/>
    <cellStyle name="Normal 5 4 2 3 5" xfId="25362"/>
    <cellStyle name="Normal 5 4 2 3 6" xfId="25363"/>
    <cellStyle name="Normal 5 4 2 4" xfId="25364"/>
    <cellStyle name="Normal 5 4 2 4 2" xfId="25365"/>
    <cellStyle name="Normal 5 4 2 4 2 2" xfId="21040"/>
    <cellStyle name="Normal 5 4 2 4 2 2 2" xfId="4773"/>
    <cellStyle name="Normal 5 4 2 4 2 2 3" xfId="4784"/>
    <cellStyle name="Normal 5 4 2 4 2 3" xfId="21042"/>
    <cellStyle name="Normal 5 4 2 4 2 4" xfId="15846"/>
    <cellStyle name="Normal 5 4 2 4 3" xfId="25366"/>
    <cellStyle name="Normal 5 4 2 4 3 2" xfId="21055"/>
    <cellStyle name="Normal 5 4 2 4 3 3" xfId="21064"/>
    <cellStyle name="Normal 5 4 2 4 4" xfId="25367"/>
    <cellStyle name="Normal 5 4 2 4 5" xfId="25368"/>
    <cellStyle name="Normal 5 4 2 5" xfId="17306"/>
    <cellStyle name="Normal 5 4 2 5 2" xfId="17308"/>
    <cellStyle name="Normal 5 4 2 5 2 2" xfId="14610"/>
    <cellStyle name="Normal 5 4 2 5 2 3" xfId="17310"/>
    <cellStyle name="Normal 5 4 2 5 3" xfId="17313"/>
    <cellStyle name="Normal 5 4 2 5 4" xfId="13500"/>
    <cellStyle name="Normal 5 4 2 6" xfId="17315"/>
    <cellStyle name="Normal 5 4 2 6 2" xfId="17317"/>
    <cellStyle name="Normal 5 4 2 6 3" xfId="17319"/>
    <cellStyle name="Normal 5 4 2 7" xfId="17323"/>
    <cellStyle name="Normal 5 4 2 8" xfId="17327"/>
    <cellStyle name="Normal 5 4 3" xfId="25369"/>
    <cellStyle name="Normal 5 4 3 2" xfId="25370"/>
    <cellStyle name="Normal 5 4 3 2 2" xfId="4585"/>
    <cellStyle name="Normal 5 4 3 2 2 2" xfId="25371"/>
    <cellStyle name="Normal 5 4 3 2 2 2 2" xfId="25372"/>
    <cellStyle name="Normal 5 4 3 2 2 2 3" xfId="25373"/>
    <cellStyle name="Normal 5 4 3 2 2 3" xfId="25374"/>
    <cellStyle name="Normal 5 4 3 2 2 4" xfId="25375"/>
    <cellStyle name="Normal 5 4 3 2 3" xfId="9609"/>
    <cellStyle name="Normal 5 4 3 2 3 2" xfId="22802"/>
    <cellStyle name="Normal 5 4 3 2 3 3" xfId="3596"/>
    <cellStyle name="Normal 5 4 3 2 4" xfId="22804"/>
    <cellStyle name="Normal 5 4 3 2 5" xfId="22806"/>
    <cellStyle name="Normal 5 4 3 3" xfId="25376"/>
    <cellStyle name="Normal 5 4 3 3 2" xfId="9623"/>
    <cellStyle name="Normal 5 4 3 3 2 2" xfId="21144"/>
    <cellStyle name="Normal 5 4 3 3 2 3" xfId="21152"/>
    <cellStyle name="Normal 5 4 3 3 3" xfId="22809"/>
    <cellStyle name="Normal 5 4 3 3 4" xfId="22811"/>
    <cellStyle name="Normal 5 4 3 4" xfId="25377"/>
    <cellStyle name="Normal 5 4 3 4 2" xfId="25378"/>
    <cellStyle name="Normal 5 4 3 4 3" xfId="25379"/>
    <cellStyle name="Normal 5 4 3 5" xfId="9670"/>
    <cellStyle name="Normal 5 4 3 6" xfId="9693"/>
    <cellStyle name="Normal 5 4 4" xfId="25380"/>
    <cellStyle name="Normal 5 4 4 2" xfId="9712"/>
    <cellStyle name="Normal 5 4 4 2 2" xfId="25381"/>
    <cellStyle name="Normal 5 4 4 2 2 2" xfId="22352"/>
    <cellStyle name="Normal 5 4 4 2 2 2 2" xfId="22354"/>
    <cellStyle name="Normal 5 4 4 2 2 2 3" xfId="22362"/>
    <cellStyle name="Normal 5 4 4 2 2 3" xfId="22375"/>
    <cellStyle name="Normal 5 4 4 2 2 4" xfId="22391"/>
    <cellStyle name="Normal 5 4 4 2 3" xfId="22826"/>
    <cellStyle name="Normal 5 4 4 2 3 2" xfId="22828"/>
    <cellStyle name="Normal 5 4 4 2 3 3" xfId="9721"/>
    <cellStyle name="Normal 5 4 4 2 4" xfId="22831"/>
    <cellStyle name="Normal 5 4 4 2 5" xfId="22833"/>
    <cellStyle name="Normal 5 4 4 3" xfId="9731"/>
    <cellStyle name="Normal 5 4 4 3 2" xfId="25382"/>
    <cellStyle name="Normal 5 4 4 3 2 2" xfId="2774"/>
    <cellStyle name="Normal 5 4 4 3 2 3" xfId="21239"/>
    <cellStyle name="Normal 5 4 4 3 3" xfId="22836"/>
    <cellStyle name="Normal 5 4 4 3 4" xfId="22838"/>
    <cellStyle name="Normal 5 4 4 4" xfId="25383"/>
    <cellStyle name="Normal 5 4 4 4 2" xfId="25384"/>
    <cellStyle name="Normal 5 4 4 4 3" xfId="25385"/>
    <cellStyle name="Normal 5 4 4 5" xfId="9747"/>
    <cellStyle name="Normal 5 4 4 6" xfId="9751"/>
    <cellStyle name="Normal 5 4 5" xfId="25386"/>
    <cellStyle name="Normal 5 4 5 2" xfId="9757"/>
    <cellStyle name="Normal 5 4 5 2 2" xfId="24075"/>
    <cellStyle name="Normal 5 4 5 2 2 2" xfId="23291"/>
    <cellStyle name="Normal 5 4 5 2 2 3" xfId="23297"/>
    <cellStyle name="Normal 5 4 5 2 3" xfId="22857"/>
    <cellStyle name="Normal 5 4 5 2 4" xfId="22860"/>
    <cellStyle name="Normal 5 4 5 3" xfId="25387"/>
    <cellStyle name="Normal 5 4 5 3 2" xfId="25388"/>
    <cellStyle name="Normal 5 4 5 3 3" xfId="9244"/>
    <cellStyle name="Normal 5 4 5 4" xfId="25389"/>
    <cellStyle name="Normal 5 4 5 5" xfId="25390"/>
    <cellStyle name="Normal 5 4 6" xfId="25391"/>
    <cellStyle name="Normal 5 4 6 2" xfId="25392"/>
    <cellStyle name="Normal 5 4 6 2 2" xfId="909"/>
    <cellStyle name="Normal 5 4 6 2 3" xfId="4663"/>
    <cellStyle name="Normal 5 4 6 3" xfId="25393"/>
    <cellStyle name="Normal 5 4 6 4" xfId="25394"/>
    <cellStyle name="Normal 5 4 7" xfId="25395"/>
    <cellStyle name="Normal 5 4 7 2" xfId="24453"/>
    <cellStyle name="Normal 5 4 7 3" xfId="24466"/>
    <cellStyle name="Normal 5 4 8" xfId="25396"/>
    <cellStyle name="Normal 5 4 9" xfId="25397"/>
    <cellStyle name="Normal 5 5" xfId="25398"/>
    <cellStyle name="Normal 5 5 2" xfId="25399"/>
    <cellStyle name="Normal 5 5 2 2" xfId="25400"/>
    <cellStyle name="Normal 5 5 2 2 2" xfId="18948"/>
    <cellStyle name="Normal 5 5 2 2 2 2" xfId="25401"/>
    <cellStyle name="Normal 5 5 2 2 2 2 2" xfId="25402"/>
    <cellStyle name="Normal 5 5 2 2 2 2 3" xfId="25403"/>
    <cellStyle name="Normal 5 5 2 2 2 3" xfId="25404"/>
    <cellStyle name="Normal 5 5 2 2 2 4" xfId="25405"/>
    <cellStyle name="Normal 5 5 2 2 3" xfId="25406"/>
    <cellStyle name="Normal 5 5 2 2 3 2" xfId="3539"/>
    <cellStyle name="Normal 5 5 2 2 3 3" xfId="4518"/>
    <cellStyle name="Normal 5 5 2 2 4" xfId="25407"/>
    <cellStyle name="Normal 5 5 2 2 5" xfId="25408"/>
    <cellStyle name="Normal 5 5 2 3" xfId="25409"/>
    <cellStyle name="Normal 5 5 2 3 2" xfId="25410"/>
    <cellStyle name="Normal 5 5 2 3 2 2" xfId="21787"/>
    <cellStyle name="Normal 5 5 2 3 2 3" xfId="21789"/>
    <cellStyle name="Normal 5 5 2 3 3" xfId="25411"/>
    <cellStyle name="Normal 5 5 2 3 4" xfId="3798"/>
    <cellStyle name="Normal 5 5 2 4" xfId="25412"/>
    <cellStyle name="Normal 5 5 2 4 2" xfId="25413"/>
    <cellStyle name="Normal 5 5 2 4 3" xfId="25414"/>
    <cellStyle name="Normal 5 5 2 5" xfId="17339"/>
    <cellStyle name="Normal 5 5 2 6" xfId="17343"/>
    <cellStyle name="Normal 5 5 3" xfId="25416"/>
    <cellStyle name="Normal 5 5 3 2" xfId="25417"/>
    <cellStyle name="Normal 5 5 3 2 2" xfId="9798"/>
    <cellStyle name="Normal 5 5 3 2 2 2" xfId="9802"/>
    <cellStyle name="Normal 5 5 3 2 2 2 2" xfId="9807"/>
    <cellStyle name="Normal 5 5 3 2 2 2 3" xfId="21409"/>
    <cellStyle name="Normal 5 5 3 2 2 3" xfId="9814"/>
    <cellStyle name="Normal 5 5 3 2 2 4" xfId="9820"/>
    <cellStyle name="Normal 5 5 3 2 3" xfId="22870"/>
    <cellStyle name="Normal 5 5 3 2 3 2" xfId="9825"/>
    <cellStyle name="Normal 5 5 3 2 3 3" xfId="9830"/>
    <cellStyle name="Normal 5 5 3 2 4" xfId="22872"/>
    <cellStyle name="Normal 5 5 3 2 5" xfId="25418"/>
    <cellStyle name="Normal 5 5 3 3" xfId="25419"/>
    <cellStyle name="Normal 5 5 3 3 2" xfId="25420"/>
    <cellStyle name="Normal 5 5 3 3 2 2" xfId="21426"/>
    <cellStyle name="Normal 5 5 3 3 2 3" xfId="21429"/>
    <cellStyle name="Normal 5 5 3 3 3" xfId="25421"/>
    <cellStyle name="Normal 5 5 3 3 4" xfId="25422"/>
    <cellStyle name="Normal 5 5 3 4" xfId="25423"/>
    <cellStyle name="Normal 5 5 3 4 2" xfId="25424"/>
    <cellStyle name="Normal 5 5 3 4 3" xfId="25425"/>
    <cellStyle name="Normal 5 5 3 5" xfId="9848"/>
    <cellStyle name="Normal 5 5 3 6" xfId="9851"/>
    <cellStyle name="Normal 5 5 4" xfId="25427"/>
    <cellStyle name="Normal 5 5 4 2" xfId="9859"/>
    <cellStyle name="Normal 5 5 4 2 2" xfId="25428"/>
    <cellStyle name="Normal 5 5 4 2 2 2" xfId="21518"/>
    <cellStyle name="Normal 5 5 4 2 2 3" xfId="21521"/>
    <cellStyle name="Normal 5 5 4 2 3" xfId="25429"/>
    <cellStyle name="Normal 5 5 4 2 4" xfId="25430"/>
    <cellStyle name="Normal 5 5 4 3" xfId="25431"/>
    <cellStyle name="Normal 5 5 4 3 2" xfId="25432"/>
    <cellStyle name="Normal 5 5 4 3 3" xfId="25433"/>
    <cellStyle name="Normal 5 5 4 4" xfId="25434"/>
    <cellStyle name="Normal 5 5 4 5" xfId="25435"/>
    <cellStyle name="Normal 5 5 5" xfId="25436"/>
    <cellStyle name="Normal 5 5 5 2" xfId="25437"/>
    <cellStyle name="Normal 5 5 5 2 2" xfId="25438"/>
    <cellStyle name="Normal 5 5 5 2 3" xfId="25439"/>
    <cellStyle name="Normal 5 5 5 3" xfId="25440"/>
    <cellStyle name="Normal 5 5 5 4" xfId="25441"/>
    <cellStyle name="Normal 5 5 6" xfId="25442"/>
    <cellStyle name="Normal 5 5 6 2" xfId="25443"/>
    <cellStyle name="Normal 5 5 6 3" xfId="25444"/>
    <cellStyle name="Normal 5 5 7" xfId="25445"/>
    <cellStyle name="Normal 5 5 8" xfId="25446"/>
    <cellStyle name="Normal 5 6" xfId="25447"/>
    <cellStyle name="Normal 5 6 2" xfId="25448"/>
    <cellStyle name="Normal 5 6 2 2" xfId="25449"/>
    <cellStyle name="Normal 5 6 2 2 2" xfId="19023"/>
    <cellStyle name="Normal 5 6 2 2 2 2" xfId="25450"/>
    <cellStyle name="Normal 5 6 2 2 2 3" xfId="13092"/>
    <cellStyle name="Normal 5 6 2 2 3" xfId="25451"/>
    <cellStyle name="Normal 5 6 2 2 4" xfId="25452"/>
    <cellStyle name="Normal 5 6 2 3" xfId="24639"/>
    <cellStyle name="Normal 5 6 2 3 2" xfId="25453"/>
    <cellStyle name="Normal 5 6 2 3 3" xfId="25454"/>
    <cellStyle name="Normal 5 6 2 4" xfId="24641"/>
    <cellStyle name="Normal 5 6 2 5" xfId="17356"/>
    <cellStyle name="Normal 5 6 3" xfId="25455"/>
    <cellStyle name="Normal 5 6 3 2" xfId="25456"/>
    <cellStyle name="Normal 5 6 3 2 2" xfId="25457"/>
    <cellStyle name="Normal 5 6 3 2 3" xfId="22895"/>
    <cellStyle name="Normal 5 6 3 3" xfId="25458"/>
    <cellStyle name="Normal 5 6 3 4" xfId="25459"/>
    <cellStyle name="Normal 5 6 4" xfId="25460"/>
    <cellStyle name="Normal 5 6 4 2" xfId="25461"/>
    <cellStyle name="Normal 5 6 4 3" xfId="25462"/>
    <cellStyle name="Normal 5 6 5" xfId="25463"/>
    <cellStyle name="Normal 5 6 6" xfId="25464"/>
    <cellStyle name="Normal 5 7" xfId="25465"/>
    <cellStyle name="Normal 5 7 2" xfId="25466"/>
    <cellStyle name="Normal 5 7 2 2" xfId="25467"/>
    <cellStyle name="Normal 5 7 2 2 2" xfId="25468"/>
    <cellStyle name="Normal 5 7 2 2 2 2" xfId="25469"/>
    <cellStyle name="Normal 5 7 2 2 2 3" xfId="25470"/>
    <cellStyle name="Normal 5 7 2 2 3" xfId="25471"/>
    <cellStyle name="Normal 5 7 2 2 4" xfId="25472"/>
    <cellStyle name="Normal 5 7 2 3" xfId="25473"/>
    <cellStyle name="Normal 5 7 2 3 2" xfId="25474"/>
    <cellStyle name="Normal 5 7 2 3 3" xfId="25475"/>
    <cellStyle name="Normal 5 7 2 4" xfId="2542"/>
    <cellStyle name="Normal 5 7 2 5" xfId="2562"/>
    <cellStyle name="Normal 5 7 3" xfId="9949"/>
    <cellStyle name="Normal 5 7 3 2" xfId="1477"/>
    <cellStyle name="Normal 5 7 3 2 2" xfId="1299"/>
    <cellStyle name="Normal 5 7 3 2 3" xfId="3855"/>
    <cellStyle name="Normal 5 7 3 3" xfId="3869"/>
    <cellStyle name="Normal 5 7 3 4" xfId="2592"/>
    <cellStyle name="Normal 5 7 4" xfId="9958"/>
    <cellStyle name="Normal 5 7 4 2" xfId="6513"/>
    <cellStyle name="Normal 5 7 4 3" xfId="6668"/>
    <cellStyle name="Normal 5 7 5" xfId="9962"/>
    <cellStyle name="Normal 5 7 6" xfId="25476"/>
    <cellStyle name="Normal 5 8" xfId="25477"/>
    <cellStyle name="Normal 5 8 2" xfId="23183"/>
    <cellStyle name="Normal 5 8 2 2" xfId="24962"/>
    <cellStyle name="Normal 5 8 2 2 2" xfId="25479"/>
    <cellStyle name="Normal 5 8 2 2 3" xfId="25481"/>
    <cellStyle name="Normal 5 8 2 3" xfId="25482"/>
    <cellStyle name="Normal 5 8 2 4" xfId="2695"/>
    <cellStyle name="Normal 5 8 3" xfId="9969"/>
    <cellStyle name="Normal 5 8 3 2" xfId="7807"/>
    <cellStyle name="Normal 5 8 3 3" xfId="4375"/>
    <cellStyle name="Normal 5 8 4" xfId="9979"/>
    <cellStyle name="Normal 5 8 5" xfId="25483"/>
    <cellStyle name="Normal 5 9" xfId="25484"/>
    <cellStyle name="Normal 5 9 2" xfId="23203"/>
    <cellStyle name="Normal 5 9 2 2" xfId="25485"/>
    <cellStyle name="Normal 5 9 2 3" xfId="2840"/>
    <cellStyle name="Normal 5 9 3" xfId="23205"/>
    <cellStyle name="Normal 5 9 4" xfId="25486"/>
    <cellStyle name="Normal 6" xfId="3285"/>
    <cellStyle name="Normal 6 10" xfId="25487"/>
    <cellStyle name="Normal 6 10 2" xfId="25488"/>
    <cellStyle name="Normal 6 11" xfId="25489"/>
    <cellStyle name="Normal 6 12" xfId="25490"/>
    <cellStyle name="Normal 6 13" xfId="25491"/>
    <cellStyle name="Normal 6 2" xfId="3290"/>
    <cellStyle name="Normal 6 2 10" xfId="22336"/>
    <cellStyle name="Normal 6 2 2" xfId="20557"/>
    <cellStyle name="Normal 6 2 2 2" xfId="25492"/>
    <cellStyle name="Normal 6 2 2 2 2" xfId="23693"/>
    <cellStyle name="Normal 6 2 2 2 2 2" xfId="23695"/>
    <cellStyle name="Normal 6 2 2 2 2 2 2" xfId="1379"/>
    <cellStyle name="Normal 6 2 2 2 2 2 2 2" xfId="7641"/>
    <cellStyle name="Normal 6 2 2 2 2 2 2 2 2" xfId="7645"/>
    <cellStyle name="Normal 6 2 2 2 2 2 2 2 3" xfId="7011"/>
    <cellStyle name="Normal 6 2 2 2 2 2 2 3" xfId="7651"/>
    <cellStyle name="Normal 6 2 2 2 2 2 2 4" xfId="7660"/>
    <cellStyle name="Normal 6 2 2 2 2 2 3" xfId="3655"/>
    <cellStyle name="Normal 6 2 2 2 2 2 3 2" xfId="25494"/>
    <cellStyle name="Normal 6 2 2 2 2 2 3 3" xfId="25495"/>
    <cellStyle name="Normal 6 2 2 2 2 2 4" xfId="3663"/>
    <cellStyle name="Normal 6 2 2 2 2 2 5" xfId="3685"/>
    <cellStyle name="Normal 6 2 2 2 2 3" xfId="23697"/>
    <cellStyle name="Normal 6 2 2 2 2 3 2" xfId="5386"/>
    <cellStyle name="Normal 6 2 2 2 2 3 2 2" xfId="25497"/>
    <cellStyle name="Normal 6 2 2 2 2 3 2 3" xfId="25498"/>
    <cellStyle name="Normal 6 2 2 2 2 3 3" xfId="5816"/>
    <cellStyle name="Normal 6 2 2 2 2 3 4" xfId="5824"/>
    <cellStyle name="Normal 6 2 2 2 2 4" xfId="25499"/>
    <cellStyle name="Normal 6 2 2 2 2 4 2" xfId="7945"/>
    <cellStyle name="Normal 6 2 2 2 2 4 3" xfId="25500"/>
    <cellStyle name="Normal 6 2 2 2 2 5" xfId="7975"/>
    <cellStyle name="Normal 6 2 2 2 2 6" xfId="15803"/>
    <cellStyle name="Normal 6 2 2 2 3" xfId="23699"/>
    <cellStyle name="Normal 6 2 2 2 3 2" xfId="8491"/>
    <cellStyle name="Normal 6 2 2 2 3 2 2" xfId="8322"/>
    <cellStyle name="Normal 6 2 2 2 3 2 2 2" xfId="7458"/>
    <cellStyle name="Normal 6 2 2 2 3 2 2 2 2" xfId="4453"/>
    <cellStyle name="Normal 6 2 2 2 3 2 2 2 3" xfId="1052"/>
    <cellStyle name="Normal 6 2 2 2 3 2 2 3" xfId="7466"/>
    <cellStyle name="Normal 6 2 2 2 3 2 2 4" xfId="7473"/>
    <cellStyle name="Normal 6 2 2 2 3 2 3" xfId="8328"/>
    <cellStyle name="Normal 6 2 2 2 3 2 3 2" xfId="7519"/>
    <cellStyle name="Normal 6 2 2 2 3 2 3 3" xfId="7522"/>
    <cellStyle name="Normal 6 2 2 2 3 2 4" xfId="8330"/>
    <cellStyle name="Normal 6 2 2 2 3 2 5" xfId="8343"/>
    <cellStyle name="Normal 6 2 2 2 3 3" xfId="25501"/>
    <cellStyle name="Normal 6 2 2 2 3 3 2" xfId="8535"/>
    <cellStyle name="Normal 6 2 2 2 3 3 2 2" xfId="12876"/>
    <cellStyle name="Normal 6 2 2 2 3 3 2 3" xfId="12878"/>
    <cellStyle name="Normal 6 2 2 2 3 3 3" xfId="8538"/>
    <cellStyle name="Normal 6 2 2 2 3 3 4" xfId="9005"/>
    <cellStyle name="Normal 6 2 2 2 3 4" xfId="25502"/>
    <cellStyle name="Normal 6 2 2 2 3 4 2" xfId="8576"/>
    <cellStyle name="Normal 6 2 2 2 3 4 3" xfId="8581"/>
    <cellStyle name="Normal 6 2 2 2 3 5" xfId="25503"/>
    <cellStyle name="Normal 6 2 2 2 3 6" xfId="25505"/>
    <cellStyle name="Normal 6 2 2 2 4" xfId="23701"/>
    <cellStyle name="Normal 6 2 2 2 4 2" xfId="25506"/>
    <cellStyle name="Normal 6 2 2 2 4 2 2" xfId="25507"/>
    <cellStyle name="Normal 6 2 2 2 4 2 2 2" xfId="25509"/>
    <cellStyle name="Normal 6 2 2 2 4 2 2 3" xfId="25510"/>
    <cellStyle name="Normal 6 2 2 2 4 2 3" xfId="25511"/>
    <cellStyle name="Normal 6 2 2 2 4 2 4" xfId="25512"/>
    <cellStyle name="Normal 6 2 2 2 4 3" xfId="25513"/>
    <cellStyle name="Normal 6 2 2 2 4 3 2" xfId="25514"/>
    <cellStyle name="Normal 6 2 2 2 4 3 3" xfId="25515"/>
    <cellStyle name="Normal 6 2 2 2 4 4" xfId="25516"/>
    <cellStyle name="Normal 6 2 2 2 4 5" xfId="25517"/>
    <cellStyle name="Normal 6 2 2 2 5" xfId="25518"/>
    <cellStyle name="Normal 6 2 2 2 5 2" xfId="25519"/>
    <cellStyle name="Normal 6 2 2 2 5 2 2" xfId="25415"/>
    <cellStyle name="Normal 6 2 2 2 5 2 3" xfId="25426"/>
    <cellStyle name="Normal 6 2 2 2 5 3" xfId="25520"/>
    <cellStyle name="Normal 6 2 2 2 5 4" xfId="9946"/>
    <cellStyle name="Normal 6 2 2 2 6" xfId="25521"/>
    <cellStyle name="Normal 6 2 2 2 6 2" xfId="25522"/>
    <cellStyle name="Normal 6 2 2 2 6 3" xfId="25523"/>
    <cellStyle name="Normal 6 2 2 2 7" xfId="25524"/>
    <cellStyle name="Normal 6 2 2 2 8" xfId="25525"/>
    <cellStyle name="Normal 6 2 2 3" xfId="25526"/>
    <cellStyle name="Normal 6 2 2 3 2" xfId="23718"/>
    <cellStyle name="Normal 6 2 2 3 2 2" xfId="15103"/>
    <cellStyle name="Normal 6 2 2 3 2 2 2" xfId="25527"/>
    <cellStyle name="Normal 6 2 2 3 2 2 2 2" xfId="23077"/>
    <cellStyle name="Normal 6 2 2 3 2 2 2 3" xfId="23079"/>
    <cellStyle name="Normal 6 2 2 3 2 2 3" xfId="25528"/>
    <cellStyle name="Normal 6 2 2 3 2 2 4" xfId="15114"/>
    <cellStyle name="Normal 6 2 2 3 2 3" xfId="15123"/>
    <cellStyle name="Normal 6 2 2 3 2 3 2" xfId="25529"/>
    <cellStyle name="Normal 6 2 2 3 2 3 3" xfId="25530"/>
    <cellStyle name="Normal 6 2 2 3 2 4" xfId="15135"/>
    <cellStyle name="Normal 6 2 2 3 2 5" xfId="15144"/>
    <cellStyle name="Normal 6 2 2 3 3" xfId="23720"/>
    <cellStyle name="Normal 6 2 2 3 3 2" xfId="15157"/>
    <cellStyle name="Normal 6 2 2 3 3 2 2" xfId="25531"/>
    <cellStyle name="Normal 6 2 2 3 3 2 3" xfId="25532"/>
    <cellStyle name="Normal 6 2 2 3 3 3" xfId="25533"/>
    <cellStyle name="Normal 6 2 2 3 3 4" xfId="15180"/>
    <cellStyle name="Normal 6 2 2 3 4" xfId="23722"/>
    <cellStyle name="Normal 6 2 2 3 4 2" xfId="25534"/>
    <cellStyle name="Normal 6 2 2 3 4 3" xfId="25535"/>
    <cellStyle name="Normal 6 2 2 3 5" xfId="25536"/>
    <cellStyle name="Normal 6 2 2 3 6" xfId="15216"/>
    <cellStyle name="Normal 6 2 2 4" xfId="25537"/>
    <cellStyle name="Normal 6 2 2 4 2" xfId="23731"/>
    <cellStyle name="Normal 6 2 2 4 2 2" xfId="15225"/>
    <cellStyle name="Normal 6 2 2 4 2 2 2" xfId="12478"/>
    <cellStyle name="Normal 6 2 2 4 2 2 2 2" xfId="12482"/>
    <cellStyle name="Normal 6 2 2 4 2 2 2 3" xfId="8483"/>
    <cellStyle name="Normal 6 2 2 4 2 2 3" xfId="12111"/>
    <cellStyle name="Normal 6 2 2 4 2 2 4" xfId="12117"/>
    <cellStyle name="Normal 6 2 2 4 2 3" xfId="15228"/>
    <cellStyle name="Normal 6 2 2 4 2 3 2" xfId="12508"/>
    <cellStyle name="Normal 6 2 2 4 2 3 3" xfId="12131"/>
    <cellStyle name="Normal 6 2 2 4 2 4" xfId="10168"/>
    <cellStyle name="Normal 6 2 2 4 2 5" xfId="10219"/>
    <cellStyle name="Normal 6 2 2 4 3" xfId="23733"/>
    <cellStyle name="Normal 6 2 2 4 3 2" xfId="25538"/>
    <cellStyle name="Normal 6 2 2 4 3 2 2" xfId="25539"/>
    <cellStyle name="Normal 6 2 2 4 3 2 3" xfId="25540"/>
    <cellStyle name="Normal 6 2 2 4 3 3" xfId="15234"/>
    <cellStyle name="Normal 6 2 2 4 3 4" xfId="7129"/>
    <cellStyle name="Normal 6 2 2 4 4" xfId="25541"/>
    <cellStyle name="Normal 6 2 2 4 4 2" xfId="25542"/>
    <cellStyle name="Normal 6 2 2 4 4 3" xfId="25543"/>
    <cellStyle name="Normal 6 2 2 4 5" xfId="25544"/>
    <cellStyle name="Normal 6 2 2 4 6" xfId="25545"/>
    <cellStyle name="Normal 6 2 2 5" xfId="15243"/>
    <cellStyle name="Normal 6 2 2 5 2" xfId="15246"/>
    <cellStyle name="Normal 6 2 2 5 2 2" xfId="15250"/>
    <cellStyle name="Normal 6 2 2 5 2 2 2" xfId="8793"/>
    <cellStyle name="Normal 6 2 2 5 2 2 3" xfId="25546"/>
    <cellStyle name="Normal 6 2 2 5 2 3" xfId="15254"/>
    <cellStyle name="Normal 6 2 2 5 2 4" xfId="10341"/>
    <cellStyle name="Normal 6 2 2 5 3" xfId="15260"/>
    <cellStyle name="Normal 6 2 2 5 3 2" xfId="25548"/>
    <cellStyle name="Normal 6 2 2 5 3 3" xfId="25550"/>
    <cellStyle name="Normal 6 2 2 5 4" xfId="15268"/>
    <cellStyle name="Normal 6 2 2 5 5" xfId="25552"/>
    <cellStyle name="Normal 6 2 2 6" xfId="15276"/>
    <cellStyle name="Normal 6 2 2 6 2" xfId="15280"/>
    <cellStyle name="Normal 6 2 2 6 2 2" xfId="25553"/>
    <cellStyle name="Normal 6 2 2 6 2 3" xfId="25554"/>
    <cellStyle name="Normal 6 2 2 6 3" xfId="15286"/>
    <cellStyle name="Normal 6 2 2 6 4" xfId="25556"/>
    <cellStyle name="Normal 6 2 2 7" xfId="15293"/>
    <cellStyle name="Normal 6 2 2 7 2" xfId="25557"/>
    <cellStyle name="Normal 6 2 2 7 3" xfId="25559"/>
    <cellStyle name="Normal 6 2 2 8" xfId="15304"/>
    <cellStyle name="Normal 6 2 2 9" xfId="24989"/>
    <cellStyle name="Normal 6 2 3" xfId="25560"/>
    <cellStyle name="Normal 6 2 3 2" xfId="25561"/>
    <cellStyle name="Normal 6 2 3 2 2" xfId="19188"/>
    <cellStyle name="Normal 6 2 3 2 2 2" xfId="23750"/>
    <cellStyle name="Normal 6 2 3 2 2 2 2" xfId="25562"/>
    <cellStyle name="Normal 6 2 3 2 2 2 2 2" xfId="13139"/>
    <cellStyle name="Normal 6 2 3 2 2 2 2 3" xfId="25563"/>
    <cellStyle name="Normal 6 2 3 2 2 2 3" xfId="25564"/>
    <cellStyle name="Normal 6 2 3 2 2 2 4" xfId="15613"/>
    <cellStyle name="Normal 6 2 3 2 2 3" xfId="23753"/>
    <cellStyle name="Normal 6 2 3 2 2 3 2" xfId="6115"/>
    <cellStyle name="Normal 6 2 3 2 2 3 3" xfId="6125"/>
    <cellStyle name="Normal 6 2 3 2 2 4" xfId="25565"/>
    <cellStyle name="Normal 6 2 3 2 2 5" xfId="25566"/>
    <cellStyle name="Normal 6 2 3 2 3" xfId="19191"/>
    <cellStyle name="Normal 6 2 3 2 3 2" xfId="24495"/>
    <cellStyle name="Normal 6 2 3 2 3 2 2" xfId="21801"/>
    <cellStyle name="Normal 6 2 3 2 3 2 3" xfId="25567"/>
    <cellStyle name="Normal 6 2 3 2 3 3" xfId="25568"/>
    <cellStyle name="Normal 6 2 3 2 3 4" xfId="25569"/>
    <cellStyle name="Normal 6 2 3 2 4" xfId="23137"/>
    <cellStyle name="Normal 6 2 3 2 4 2" xfId="25570"/>
    <cellStyle name="Normal 6 2 3 2 4 3" xfId="25571"/>
    <cellStyle name="Normal 6 2 3 2 5" xfId="25572"/>
    <cellStyle name="Normal 6 2 3 2 6" xfId="25573"/>
    <cellStyle name="Normal 6 2 3 3" xfId="9009"/>
    <cellStyle name="Normal 6 2 3 3 2" xfId="15315"/>
    <cellStyle name="Normal 6 2 3 3 2 2" xfId="15319"/>
    <cellStyle name="Normal 6 2 3 3 2 2 2" xfId="25574"/>
    <cellStyle name="Normal 6 2 3 3 2 2 2 2" xfId="25575"/>
    <cellStyle name="Normal 6 2 3 3 2 2 2 3" xfId="25576"/>
    <cellStyle name="Normal 6 2 3 3 2 2 3" xfId="11761"/>
    <cellStyle name="Normal 6 2 3 3 2 2 4" xfId="11764"/>
    <cellStyle name="Normal 6 2 3 3 2 3" xfId="25577"/>
    <cellStyle name="Normal 6 2 3 3 2 3 2" xfId="25578"/>
    <cellStyle name="Normal 6 2 3 3 2 3 3" xfId="11768"/>
    <cellStyle name="Normal 6 2 3 3 2 4" xfId="15331"/>
    <cellStyle name="Normal 6 2 3 3 2 5" xfId="15336"/>
    <cellStyle name="Normal 6 2 3 3 3" xfId="23759"/>
    <cellStyle name="Normal 6 2 3 3 3 2" xfId="25579"/>
    <cellStyle name="Normal 6 2 3 3 3 2 2" xfId="25580"/>
    <cellStyle name="Normal 6 2 3 3 3 2 3" xfId="25581"/>
    <cellStyle name="Normal 6 2 3 3 3 3" xfId="25582"/>
    <cellStyle name="Normal 6 2 3 3 3 4" xfId="15350"/>
    <cellStyle name="Normal 6 2 3 3 4" xfId="25583"/>
    <cellStyle name="Normal 6 2 3 3 4 2" xfId="25584"/>
    <cellStyle name="Normal 6 2 3 3 4 3" xfId="25585"/>
    <cellStyle name="Normal 6 2 3 3 5" xfId="25586"/>
    <cellStyle name="Normal 6 2 3 3 6" xfId="25587"/>
    <cellStyle name="Normal 6 2 3 4" xfId="9013"/>
    <cellStyle name="Normal 6 2 3 4 2" xfId="23763"/>
    <cellStyle name="Normal 6 2 3 4 2 2" xfId="25588"/>
    <cellStyle name="Normal 6 2 3 4 2 2 2" xfId="15366"/>
    <cellStyle name="Normal 6 2 3 4 2 2 3" xfId="2406"/>
    <cellStyle name="Normal 6 2 3 4 2 3" xfId="15374"/>
    <cellStyle name="Normal 6 2 3 4 2 4" xfId="10517"/>
    <cellStyle name="Normal 6 2 3 4 3" xfId="25589"/>
    <cellStyle name="Normal 6 2 3 4 3 2" xfId="25590"/>
    <cellStyle name="Normal 6 2 3 4 3 3" xfId="25591"/>
    <cellStyle name="Normal 6 2 3 4 4" xfId="25592"/>
    <cellStyle name="Normal 6 2 3 4 5" xfId="25593"/>
    <cellStyle name="Normal 6 2 3 5" xfId="15393"/>
    <cellStyle name="Normal 6 2 3 5 2" xfId="15398"/>
    <cellStyle name="Normal 6 2 3 5 2 2" xfId="6646"/>
    <cellStyle name="Normal 6 2 3 5 2 3" xfId="5616"/>
    <cellStyle name="Normal 6 2 3 5 3" xfId="15403"/>
    <cellStyle name="Normal 6 2 3 5 4" xfId="25595"/>
    <cellStyle name="Normal 6 2 3 6" xfId="15410"/>
    <cellStyle name="Normal 6 2 3 6 2" xfId="25596"/>
    <cellStyle name="Normal 6 2 3 6 3" xfId="25598"/>
    <cellStyle name="Normal 6 2 3 7" xfId="15420"/>
    <cellStyle name="Normal 6 2 3 8" xfId="25599"/>
    <cellStyle name="Normal 6 2 4" xfId="25600"/>
    <cellStyle name="Normal 6 2 4 2" xfId="13527"/>
    <cellStyle name="Normal 6 2 4 2 2" xfId="23770"/>
    <cellStyle name="Normal 6 2 4 2 2 2" xfId="8838"/>
    <cellStyle name="Normal 6 2 4 2 2 2 2" xfId="8842"/>
    <cellStyle name="Normal 6 2 4 2 2 2 3" xfId="8847"/>
    <cellStyle name="Normal 6 2 4 2 2 3" xfId="8849"/>
    <cellStyle name="Normal 6 2 4 2 2 4" xfId="8851"/>
    <cellStyle name="Normal 6 2 4 2 3" xfId="25601"/>
    <cellStyle name="Normal 6 2 4 2 3 2" xfId="8890"/>
    <cellStyle name="Normal 6 2 4 2 3 3" xfId="8897"/>
    <cellStyle name="Normal 6 2 4 2 4" xfId="25602"/>
    <cellStyle name="Normal 6 2 4 2 5" xfId="25603"/>
    <cellStyle name="Normal 6 2 4 3" xfId="14011"/>
    <cellStyle name="Normal 6 2 4 3 2" xfId="15427"/>
    <cellStyle name="Normal 6 2 4 3 2 2" xfId="8961"/>
    <cellStyle name="Normal 6 2 4 3 2 3" xfId="8966"/>
    <cellStyle name="Normal 6 2 4 3 3" xfId="15436"/>
    <cellStyle name="Normal 6 2 4 3 4" xfId="15441"/>
    <cellStyle name="Normal 6 2 4 4" xfId="14432"/>
    <cellStyle name="Normal 6 2 4 4 2" xfId="14823"/>
    <cellStyle name="Normal 6 2 4 4 3" xfId="14827"/>
    <cellStyle name="Normal 6 2 4 5" xfId="14833"/>
    <cellStyle name="Normal 6 2 4 6" xfId="14839"/>
    <cellStyle name="Normal 6 2 5" xfId="25604"/>
    <cellStyle name="Normal 6 2 5 2" xfId="13557"/>
    <cellStyle name="Normal 6 2 5 2 2" xfId="23780"/>
    <cellStyle name="Normal 6 2 5 2 2 2" xfId="9176"/>
    <cellStyle name="Normal 6 2 5 2 2 2 2" xfId="17175"/>
    <cellStyle name="Normal 6 2 5 2 2 2 3" xfId="25605"/>
    <cellStyle name="Normal 6 2 5 2 2 3" xfId="9181"/>
    <cellStyle name="Normal 6 2 5 2 2 4" xfId="25606"/>
    <cellStyle name="Normal 6 2 5 2 3" xfId="25607"/>
    <cellStyle name="Normal 6 2 5 2 3 2" xfId="9207"/>
    <cellStyle name="Normal 6 2 5 2 3 3" xfId="25608"/>
    <cellStyle name="Normal 6 2 5 2 4" xfId="25609"/>
    <cellStyle name="Normal 6 2 5 2 5" xfId="25610"/>
    <cellStyle name="Normal 6 2 5 3" xfId="14438"/>
    <cellStyle name="Normal 6 2 5 3 2" xfId="15452"/>
    <cellStyle name="Normal 6 2 5 3 2 2" xfId="9285"/>
    <cellStyle name="Normal 6 2 5 3 2 3" xfId="9290"/>
    <cellStyle name="Normal 6 2 5 3 3" xfId="15459"/>
    <cellStyle name="Normal 6 2 5 3 4" xfId="25611"/>
    <cellStyle name="Normal 6 2 5 4" xfId="14844"/>
    <cellStyle name="Normal 6 2 5 4 2" xfId="25612"/>
    <cellStyle name="Normal 6 2 5 4 3" xfId="25613"/>
    <cellStyle name="Normal 6 2 5 5" xfId="14850"/>
    <cellStyle name="Normal 6 2 5 6" xfId="25614"/>
    <cellStyle name="Normal 6 2 6" xfId="25615"/>
    <cellStyle name="Normal 6 2 6 2" xfId="17440"/>
    <cellStyle name="Normal 6 2 6 2 2" xfId="15045"/>
    <cellStyle name="Normal 6 2 6 2 2 2" xfId="9482"/>
    <cellStyle name="Normal 6 2 6 2 2 3" xfId="25618"/>
    <cellStyle name="Normal 6 2 6 2 3" xfId="17443"/>
    <cellStyle name="Normal 6 2 6 2 4" xfId="21995"/>
    <cellStyle name="Normal 6 2 6 3" xfId="15481"/>
    <cellStyle name="Normal 6 2 6 3 2" xfId="15487"/>
    <cellStyle name="Normal 6 2 6 3 3" xfId="25620"/>
    <cellStyle name="Normal 6 2 6 4" xfId="15498"/>
    <cellStyle name="Normal 6 2 6 5" xfId="25621"/>
    <cellStyle name="Normal 6 2 7" xfId="25622"/>
    <cellStyle name="Normal 6 2 7 2" xfId="17457"/>
    <cellStyle name="Normal 6 2 7 2 2" xfId="25624"/>
    <cellStyle name="Normal 6 2 7 2 3" xfId="25626"/>
    <cellStyle name="Normal 6 2 7 3" xfId="15511"/>
    <cellStyle name="Normal 6 2 7 4" xfId="25627"/>
    <cellStyle name="Normal 6 2 8" xfId="11115"/>
    <cellStyle name="Normal 6 2 8 2" xfId="11117"/>
    <cellStyle name="Normal 6 2 8 3" xfId="11122"/>
    <cellStyle name="Normal 6 2 9" xfId="1726"/>
    <cellStyle name="Normal 6 3" xfId="25628"/>
    <cellStyle name="Normal 6 3 2" xfId="25629"/>
    <cellStyle name="Normal 6 3 2 2" xfId="25630"/>
    <cellStyle name="Normal 6 3 2 2 2" xfId="23838"/>
    <cellStyle name="Normal 6 3 2 2 2 2" xfId="23840"/>
    <cellStyle name="Normal 6 3 2 2 2 2 2" xfId="25631"/>
    <cellStyle name="Normal 6 3 2 2 2 2 2 2" xfId="5760"/>
    <cellStyle name="Normal 6 3 2 2 2 2 2 3" xfId="5773"/>
    <cellStyle name="Normal 6 3 2 2 2 2 3" xfId="25632"/>
    <cellStyle name="Normal 6 3 2 2 2 2 4" xfId="15764"/>
    <cellStyle name="Normal 6 3 2 2 2 3" xfId="23842"/>
    <cellStyle name="Normal 6 3 2 2 2 3 2" xfId="25633"/>
    <cellStyle name="Normal 6 3 2 2 2 3 3" xfId="25634"/>
    <cellStyle name="Normal 6 3 2 2 2 4" xfId="25635"/>
    <cellStyle name="Normal 6 3 2 2 2 5" xfId="25636"/>
    <cellStyle name="Normal 6 3 2 2 3" xfId="23844"/>
    <cellStyle name="Normal 6 3 2 2 3 2" xfId="25637"/>
    <cellStyle name="Normal 6 3 2 2 3 2 2" xfId="12422"/>
    <cellStyle name="Normal 6 3 2 2 3 2 3" xfId="25638"/>
    <cellStyle name="Normal 6 3 2 2 3 3" xfId="25639"/>
    <cellStyle name="Normal 6 3 2 2 3 4" xfId="25640"/>
    <cellStyle name="Normal 6 3 2 2 4" xfId="23846"/>
    <cellStyle name="Normal 6 3 2 2 4 2" xfId="25641"/>
    <cellStyle name="Normal 6 3 2 2 4 3" xfId="25642"/>
    <cellStyle name="Normal 6 3 2 2 5" xfId="25643"/>
    <cellStyle name="Normal 6 3 2 2 6" xfId="25644"/>
    <cellStyle name="Normal 6 3 2 3" xfId="25645"/>
    <cellStyle name="Normal 6 3 2 3 2" xfId="3214"/>
    <cellStyle name="Normal 6 3 2 3 2 2" xfId="15530"/>
    <cellStyle name="Normal 6 3 2 3 2 2 2" xfId="3668"/>
    <cellStyle name="Normal 6 3 2 3 2 2 2 2" xfId="25646"/>
    <cellStyle name="Normal 6 3 2 3 2 2 2 3" xfId="25647"/>
    <cellStyle name="Normal 6 3 2 3 2 2 3" xfId="3690"/>
    <cellStyle name="Normal 6 3 2 3 2 2 4" xfId="3703"/>
    <cellStyle name="Normal 6 3 2 3 2 3" xfId="15533"/>
    <cellStyle name="Normal 6 3 2 3 2 3 2" xfId="5827"/>
    <cellStyle name="Normal 6 3 2 3 2 3 3" xfId="5834"/>
    <cellStyle name="Normal 6 3 2 3 2 4" xfId="11010"/>
    <cellStyle name="Normal 6 3 2 3 2 5" xfId="11025"/>
    <cellStyle name="Normal 6 3 2 3 3" xfId="1374"/>
    <cellStyle name="Normal 6 3 2 3 3 2" xfId="15536"/>
    <cellStyle name="Normal 6 3 2 3 3 2 2" xfId="8333"/>
    <cellStyle name="Normal 6 3 2 3 3 2 3" xfId="8346"/>
    <cellStyle name="Normal 6 3 2 3 3 3" xfId="25648"/>
    <cellStyle name="Normal 6 3 2 3 3 4" xfId="9015"/>
    <cellStyle name="Normal 6 3 2 3 4" xfId="1393"/>
    <cellStyle name="Normal 6 3 2 3 4 2" xfId="25649"/>
    <cellStyle name="Normal 6 3 2 3 4 3" xfId="25650"/>
    <cellStyle name="Normal 6 3 2 3 5" xfId="3660"/>
    <cellStyle name="Normal 6 3 2 3 6" xfId="3677"/>
    <cellStyle name="Normal 6 3 2 4" xfId="25651"/>
    <cellStyle name="Normal 6 3 2 4 2" xfId="1683"/>
    <cellStyle name="Normal 6 3 2 4 2 2" xfId="15543"/>
    <cellStyle name="Normal 6 3 2 4 2 2 2" xfId="15116"/>
    <cellStyle name="Normal 6 3 2 4 2 2 3" xfId="15119"/>
    <cellStyle name="Normal 6 3 2 4 2 3" xfId="25652"/>
    <cellStyle name="Normal 6 3 2 4 2 4" xfId="10680"/>
    <cellStyle name="Normal 6 3 2 4 3" xfId="5377"/>
    <cellStyle name="Normal 6 3 2 4 3 2" xfId="25653"/>
    <cellStyle name="Normal 6 3 2 4 3 3" xfId="25654"/>
    <cellStyle name="Normal 6 3 2 4 4" xfId="5396"/>
    <cellStyle name="Normal 6 3 2 4 5" xfId="5821"/>
    <cellStyle name="Normal 6 3 2 5" xfId="15555"/>
    <cellStyle name="Normal 6 3 2 5 2" xfId="15561"/>
    <cellStyle name="Normal 6 3 2 5 2 2" xfId="15563"/>
    <cellStyle name="Normal 6 3 2 5 2 3" xfId="15567"/>
    <cellStyle name="Normal 6 3 2 5 3" xfId="15572"/>
    <cellStyle name="Normal 6 3 2 5 4" xfId="15581"/>
    <cellStyle name="Normal 6 3 2 6" xfId="15587"/>
    <cellStyle name="Normal 6 3 2 6 2" xfId="15590"/>
    <cellStyle name="Normal 6 3 2 6 3" xfId="11707"/>
    <cellStyle name="Normal 6 3 2 7" xfId="15600"/>
    <cellStyle name="Normal 6 3 2 8" xfId="15608"/>
    <cellStyle name="Normal 6 3 3" xfId="25655"/>
    <cellStyle name="Normal 6 3 3 2" xfId="25656"/>
    <cellStyle name="Normal 6 3 3 2 2" xfId="23869"/>
    <cellStyle name="Normal 6 3 3 2 2 2" xfId="5861"/>
    <cellStyle name="Normal 6 3 3 2 2 2 2" xfId="25657"/>
    <cellStyle name="Normal 6 3 3 2 2 2 3" xfId="1140"/>
    <cellStyle name="Normal 6 3 3 2 2 3" xfId="25658"/>
    <cellStyle name="Normal 6 3 3 2 2 4" xfId="25659"/>
    <cellStyle name="Normal 6 3 3 2 3" xfId="25660"/>
    <cellStyle name="Normal 6 3 3 2 3 2" xfId="25661"/>
    <cellStyle name="Normal 6 3 3 2 3 3" xfId="25662"/>
    <cellStyle name="Normal 6 3 3 2 4" xfId="25663"/>
    <cellStyle name="Normal 6 3 3 2 5" xfId="25664"/>
    <cellStyle name="Normal 6 3 3 3" xfId="25665"/>
    <cellStyle name="Normal 6 3 3 3 2" xfId="25666"/>
    <cellStyle name="Normal 6 3 3 3 2 2" xfId="8592"/>
    <cellStyle name="Normal 6 3 3 3 2 3" xfId="25667"/>
    <cellStyle name="Normal 6 3 3 3 3" xfId="25668"/>
    <cellStyle name="Normal 6 3 3 3 4" xfId="25669"/>
    <cellStyle name="Normal 6 3 3 4" xfId="25670"/>
    <cellStyle name="Normal 6 3 3 4 2" xfId="25671"/>
    <cellStyle name="Normal 6 3 3 4 3" xfId="25672"/>
    <cellStyle name="Normal 6 3 3 5" xfId="15631"/>
    <cellStyle name="Normal 6 3 3 6" xfId="15644"/>
    <cellStyle name="Normal 6 3 4" xfId="25673"/>
    <cellStyle name="Normal 6 3 4 2" xfId="14036"/>
    <cellStyle name="Normal 6 3 4 2 2" xfId="23883"/>
    <cellStyle name="Normal 6 3 4 2 2 2" xfId="25674"/>
    <cellStyle name="Normal 6 3 4 2 2 2 2" xfId="1809"/>
    <cellStyle name="Normal 6 3 4 2 2 2 3" xfId="1826"/>
    <cellStyle name="Normal 6 3 4 2 2 3" xfId="25675"/>
    <cellStyle name="Normal 6 3 4 2 2 4" xfId="25676"/>
    <cellStyle name="Normal 6 3 4 2 3" xfId="25677"/>
    <cellStyle name="Normal 6 3 4 2 3 2" xfId="25678"/>
    <cellStyle name="Normal 6 3 4 2 3 3" xfId="25679"/>
    <cellStyle name="Normal 6 3 4 2 4" xfId="25680"/>
    <cellStyle name="Normal 6 3 4 2 5" xfId="25681"/>
    <cellStyle name="Normal 6 3 4 3" xfId="14038"/>
    <cellStyle name="Normal 6 3 4 3 2" xfId="15649"/>
    <cellStyle name="Normal 6 3 4 3 2 2" xfId="15653"/>
    <cellStyle name="Normal 6 3 4 3 2 3" xfId="15658"/>
    <cellStyle name="Normal 6 3 4 3 3" xfId="15662"/>
    <cellStyle name="Normal 6 3 4 3 4" xfId="15669"/>
    <cellStyle name="Normal 6 3 4 4" xfId="14858"/>
    <cellStyle name="Normal 6 3 4 4 2" xfId="15673"/>
    <cellStyle name="Normal 6 3 4 4 3" xfId="15680"/>
    <cellStyle name="Normal 6 3 4 5" xfId="14864"/>
    <cellStyle name="Normal 6 3 4 6" xfId="15694"/>
    <cellStyle name="Normal 6 3 5" xfId="25682"/>
    <cellStyle name="Normal 6 3 5 2" xfId="14048"/>
    <cellStyle name="Normal 6 3 5 2 2" xfId="25683"/>
    <cellStyle name="Normal 6 3 5 2 2 2" xfId="25684"/>
    <cellStyle name="Normal 6 3 5 2 2 3" xfId="25685"/>
    <cellStyle name="Normal 6 3 5 2 3" xfId="25686"/>
    <cellStyle name="Normal 6 3 5 2 4" xfId="25687"/>
    <cellStyle name="Normal 6 3 5 3" xfId="15698"/>
    <cellStyle name="Normal 6 3 5 3 2" xfId="15701"/>
    <cellStyle name="Normal 6 3 5 3 3" xfId="9467"/>
    <cellStyle name="Normal 6 3 5 4" xfId="15709"/>
    <cellStyle name="Normal 6 3 5 5" xfId="15716"/>
    <cellStyle name="Normal 6 3 6" xfId="25688"/>
    <cellStyle name="Normal 6 3 6 2" xfId="17475"/>
    <cellStyle name="Normal 6 3 6 2 2" xfId="15081"/>
    <cellStyle name="Normal 6 3 6 2 3" xfId="15084"/>
    <cellStyle name="Normal 6 3 6 3" xfId="15727"/>
    <cellStyle name="Normal 6 3 6 4" xfId="15735"/>
    <cellStyle name="Normal 6 3 7" xfId="25689"/>
    <cellStyle name="Normal 6 3 7 2" xfId="17483"/>
    <cellStyle name="Normal 6 3 7 3" xfId="25690"/>
    <cellStyle name="Normal 6 3 8" xfId="11124"/>
    <cellStyle name="Normal 6 3 9" xfId="11126"/>
    <cellStyle name="Normal 6 4" xfId="25691"/>
    <cellStyle name="Normal 6 4 2" xfId="25692"/>
    <cellStyle name="Normal 6 4 2 2" xfId="25693"/>
    <cellStyle name="Normal 6 4 2 2 2" xfId="23911"/>
    <cellStyle name="Normal 6 4 2 2 2 2" xfId="25694"/>
    <cellStyle name="Normal 6 4 2 2 2 2 2" xfId="25696"/>
    <cellStyle name="Normal 6 4 2 2 2 2 3" xfId="25698"/>
    <cellStyle name="Normal 6 4 2 2 2 3" xfId="25699"/>
    <cellStyle name="Normal 6 4 2 2 2 4" xfId="19420"/>
    <cellStyle name="Normal 6 4 2 2 3" xfId="25700"/>
    <cellStyle name="Normal 6 4 2 2 3 2" xfId="22094"/>
    <cellStyle name="Normal 6 4 2 2 3 3" xfId="22096"/>
    <cellStyle name="Normal 6 4 2 2 4" xfId="25701"/>
    <cellStyle name="Normal 6 4 2 2 5" xfId="25702"/>
    <cellStyle name="Normal 6 4 2 3" xfId="15755"/>
    <cellStyle name="Normal 6 4 2 3 2" xfId="15758"/>
    <cellStyle name="Normal 6 4 2 3 2 2" xfId="14232"/>
    <cellStyle name="Normal 6 4 2 3 2 3" xfId="9574"/>
    <cellStyle name="Normal 6 4 2 3 3" xfId="15771"/>
    <cellStyle name="Normal 6 4 2 3 4" xfId="9899"/>
    <cellStyle name="Normal 6 4 2 4" xfId="15783"/>
    <cellStyle name="Normal 6 4 2 4 2" xfId="15786"/>
    <cellStyle name="Normal 6 4 2 4 3" xfId="15795"/>
    <cellStyle name="Normal 6 4 2 5" xfId="15798"/>
    <cellStyle name="Normal 6 4 2 6" xfId="15808"/>
    <cellStyle name="Normal 6 4 3" xfId="25703"/>
    <cellStyle name="Normal 6 4 3 2" xfId="25704"/>
    <cellStyle name="Normal 6 4 3 2 2" xfId="23930"/>
    <cellStyle name="Normal 6 4 3 2 2 2" xfId="6165"/>
    <cellStyle name="Normal 6 4 3 2 2 2 2" xfId="25705"/>
    <cellStyle name="Normal 6 4 3 2 2 2 3" xfId="25706"/>
    <cellStyle name="Normal 6 4 3 2 2 3" xfId="25708"/>
    <cellStyle name="Normal 6 4 3 2 2 4" xfId="25709"/>
    <cellStyle name="Normal 6 4 3 2 3" xfId="25711"/>
    <cellStyle name="Normal 6 4 3 2 3 2" xfId="22121"/>
    <cellStyle name="Normal 6 4 3 2 3 3" xfId="12702"/>
    <cellStyle name="Normal 6 4 3 2 4" xfId="25713"/>
    <cellStyle name="Normal 6 4 3 2 5" xfId="25715"/>
    <cellStyle name="Normal 6 4 3 3" xfId="15817"/>
    <cellStyle name="Normal 6 4 3 3 2" xfId="4103"/>
    <cellStyle name="Normal 6 4 3 3 2 2" xfId="15821"/>
    <cellStyle name="Normal 6 4 3 3 2 3" xfId="15827"/>
    <cellStyle name="Normal 6 4 3 3 3" xfId="4145"/>
    <cellStyle name="Normal 6 4 3 3 4" xfId="2504"/>
    <cellStyle name="Normal 6 4 3 4" xfId="15842"/>
    <cellStyle name="Normal 6 4 3 4 2" xfId="5540"/>
    <cellStyle name="Normal 6 4 3 4 3" xfId="5545"/>
    <cellStyle name="Normal 6 4 3 5" xfId="15852"/>
    <cellStyle name="Normal 6 4 3 6" xfId="15856"/>
    <cellStyle name="Normal 6 4 4" xfId="25716"/>
    <cellStyle name="Normal 6 4 4 2" xfId="14064"/>
    <cellStyle name="Normal 6 4 4 2 2" xfId="25717"/>
    <cellStyle name="Normal 6 4 4 2 2 2" xfId="3588"/>
    <cellStyle name="Normal 6 4 4 2 2 3" xfId="6520"/>
    <cellStyle name="Normal 6 4 4 2 3" xfId="25718"/>
    <cellStyle name="Normal 6 4 4 2 4" xfId="25719"/>
    <cellStyle name="Normal 6 4 4 3" xfId="15865"/>
    <cellStyle name="Normal 6 4 4 3 2" xfId="6722"/>
    <cellStyle name="Normal 6 4 4 3 3" xfId="6733"/>
    <cellStyle name="Normal 6 4 4 4" xfId="15869"/>
    <cellStyle name="Normal 6 4 4 5" xfId="15873"/>
    <cellStyle name="Normal 6 4 5" xfId="25720"/>
    <cellStyle name="Normal 6 4 5 2" xfId="16060"/>
    <cellStyle name="Normal 6 4 5 2 2" xfId="25721"/>
    <cellStyle name="Normal 6 4 5 2 3" xfId="25722"/>
    <cellStyle name="Normal 6 4 5 3" xfId="15883"/>
    <cellStyle name="Normal 6 4 5 4" xfId="15891"/>
    <cellStyle name="Normal 6 4 6" xfId="25723"/>
    <cellStyle name="Normal 6 4 6 2" xfId="17495"/>
    <cellStyle name="Normal 6 4 6 3" xfId="15902"/>
    <cellStyle name="Normal 6 4 7" xfId="25724"/>
    <cellStyle name="Normal 6 4 8" xfId="25725"/>
    <cellStyle name="Normal 6 5" xfId="19665"/>
    <cellStyle name="Normal 6 5 2" xfId="25726"/>
    <cellStyle name="Normal 6 5 2 2" xfId="25727"/>
    <cellStyle name="Normal 6 5 2 2 2" xfId="19170"/>
    <cellStyle name="Normal 6 5 2 2 2 2" xfId="21603"/>
    <cellStyle name="Normal 6 5 2 2 2 3" xfId="25728"/>
    <cellStyle name="Normal 6 5 2 2 3" xfId="25729"/>
    <cellStyle name="Normal 6 5 2 2 4" xfId="25730"/>
    <cellStyle name="Normal 6 5 2 3" xfId="15911"/>
    <cellStyle name="Normal 6 5 2 3 2" xfId="15914"/>
    <cellStyle name="Normal 6 5 2 3 3" xfId="15921"/>
    <cellStyle name="Normal 6 5 2 4" xfId="15924"/>
    <cellStyle name="Normal 6 5 2 5" xfId="15931"/>
    <cellStyle name="Normal 6 5 3" xfId="25731"/>
    <cellStyle name="Normal 6 5 3 2" xfId="25732"/>
    <cellStyle name="Normal 6 5 3 2 2" xfId="25733"/>
    <cellStyle name="Normal 6 5 3 2 3" xfId="25734"/>
    <cellStyle name="Normal 6 5 3 3" xfId="15940"/>
    <cellStyle name="Normal 6 5 3 4" xfId="15948"/>
    <cellStyle name="Normal 6 5 4" xfId="25735"/>
    <cellStyle name="Normal 6 5 4 2" xfId="25736"/>
    <cellStyle name="Normal 6 5 4 3" xfId="15953"/>
    <cellStyle name="Normal 6 5 5" xfId="25737"/>
    <cellStyle name="Normal 6 5 6" xfId="25738"/>
    <cellStyle name="Normal 6 6" xfId="19667"/>
    <cellStyle name="Normal 6 6 2" xfId="25739"/>
    <cellStyle name="Normal 6 6 2 2" xfId="25740"/>
    <cellStyle name="Normal 6 6 2 2 2" xfId="25741"/>
    <cellStyle name="Normal 6 6 2 2 2 2" xfId="25742"/>
    <cellStyle name="Normal 6 6 2 2 2 3" xfId="13349"/>
    <cellStyle name="Normal 6 6 2 2 3" xfId="25743"/>
    <cellStyle name="Normal 6 6 2 2 4" xfId="25744"/>
    <cellStyle name="Normal 6 6 2 3" xfId="3156"/>
    <cellStyle name="Normal 6 6 2 3 2" xfId="15971"/>
    <cellStyle name="Normal 6 6 2 3 3" xfId="15976"/>
    <cellStyle name="Normal 6 6 2 4" xfId="3163"/>
    <cellStyle name="Normal 6 6 2 5" xfId="3828"/>
    <cellStyle name="Normal 6 6 3" xfId="25745"/>
    <cellStyle name="Normal 6 6 3 2" xfId="3825"/>
    <cellStyle name="Normal 6 6 3 2 2" xfId="25746"/>
    <cellStyle name="Normal 6 6 3 2 3" xfId="25747"/>
    <cellStyle name="Normal 6 6 3 3" xfId="3894"/>
    <cellStyle name="Normal 6 6 3 4" xfId="3901"/>
    <cellStyle name="Normal 6 6 4" xfId="25748"/>
    <cellStyle name="Normal 6 6 4 2" xfId="25749"/>
    <cellStyle name="Normal 6 6 4 3" xfId="15987"/>
    <cellStyle name="Normal 6 6 5" xfId="25750"/>
    <cellStyle name="Normal 6 6 6" xfId="25751"/>
    <cellStyle name="Normal 6 7" xfId="25752"/>
    <cellStyle name="Normal 6 7 2" xfId="25753"/>
    <cellStyle name="Normal 6 7 2 2" xfId="7089"/>
    <cellStyle name="Normal 6 7 2 2 2" xfId="822"/>
    <cellStyle name="Normal 6 7 2 2 3" xfId="25754"/>
    <cellStyle name="Normal 6 7 2 3" xfId="7091"/>
    <cellStyle name="Normal 6 7 2 4" xfId="7098"/>
    <cellStyle name="Normal 6 7 3" xfId="19164"/>
    <cellStyle name="Normal 6 7 3 2" xfId="25755"/>
    <cellStyle name="Normal 6 7 3 3" xfId="2844"/>
    <cellStyle name="Normal 6 7 4" xfId="19168"/>
    <cellStyle name="Normal 6 7 5" xfId="25756"/>
    <cellStyle name="Normal 6 8" xfId="25757"/>
    <cellStyle name="Normal 6 8 2" xfId="23233"/>
    <cellStyle name="Normal 6 8 2 2" xfId="4199"/>
    <cellStyle name="Normal 6 8 2 3" xfId="4215"/>
    <cellStyle name="Normal 6 8 3" xfId="25758"/>
    <cellStyle name="Normal 6 8 4" xfId="15917"/>
    <cellStyle name="Normal 6 9" xfId="25759"/>
    <cellStyle name="Normal 6 9 2" xfId="25760"/>
    <cellStyle name="Normal 6 9 3" xfId="25761"/>
    <cellStyle name="Normal 63 2" xfId="25762"/>
    <cellStyle name="Normal 64 2" xfId="24698"/>
    <cellStyle name="Normal 7" xfId="3303"/>
    <cellStyle name="Normal 7 10" xfId="25763"/>
    <cellStyle name="Normal 7 11" xfId="12281"/>
    <cellStyle name="Normal 7 12" xfId="12285"/>
    <cellStyle name="Normal 7 2" xfId="55"/>
    <cellStyle name="Normal 7 2 10" xfId="23939"/>
    <cellStyle name="Normal 7 2 2" xfId="10021"/>
    <cellStyle name="Normal 7 2 2 2" xfId="19086"/>
    <cellStyle name="Normal 7 2 2 2 2" xfId="19088"/>
    <cellStyle name="Normal 7 2 2 2 2 2" xfId="19090"/>
    <cellStyle name="Normal 7 2 2 2 2 2 2" xfId="25764"/>
    <cellStyle name="Normal 7 2 2 2 2 2 2 2" xfId="25765"/>
    <cellStyle name="Normal 7 2 2 2 2 2 2 2 2" xfId="25766"/>
    <cellStyle name="Normal 7 2 2 2 2 2 2 2 3" xfId="25767"/>
    <cellStyle name="Normal 7 2 2 2 2 2 2 3" xfId="25768"/>
    <cellStyle name="Normal 7 2 2 2 2 2 2 4" xfId="24714"/>
    <cellStyle name="Normal 7 2 2 2 2 2 3" xfId="25769"/>
    <cellStyle name="Normal 7 2 2 2 2 2 3 2" xfId="25770"/>
    <cellStyle name="Normal 7 2 2 2 2 2 3 3" xfId="24259"/>
    <cellStyle name="Normal 7 2 2 2 2 2 4" xfId="10706"/>
    <cellStyle name="Normal 7 2 2 2 2 2 5" xfId="10711"/>
    <cellStyle name="Normal 7 2 2 2 2 3" xfId="15558"/>
    <cellStyle name="Normal 7 2 2 2 2 3 2" xfId="15565"/>
    <cellStyle name="Normal 7 2 2 2 2 3 2 2" xfId="12116"/>
    <cellStyle name="Normal 7 2 2 2 2 3 2 3" xfId="12125"/>
    <cellStyle name="Normal 7 2 2 2 2 3 3" xfId="15569"/>
    <cellStyle name="Normal 7 2 2 2 2 3 4" xfId="10727"/>
    <cellStyle name="Normal 7 2 2 2 2 4" xfId="15574"/>
    <cellStyle name="Normal 7 2 2 2 2 4 2" xfId="15576"/>
    <cellStyle name="Normal 7 2 2 2 2 4 3" xfId="15578"/>
    <cellStyle name="Normal 7 2 2 2 2 5" xfId="15583"/>
    <cellStyle name="Normal 7 2 2 2 2 6" xfId="15585"/>
    <cellStyle name="Normal 7 2 2 2 3" xfId="19092"/>
    <cellStyle name="Normal 7 2 2 2 3 2" xfId="25771"/>
    <cellStyle name="Normal 7 2 2 2 3 2 2" xfId="25772"/>
    <cellStyle name="Normal 7 2 2 2 3 2 2 2" xfId="25773"/>
    <cellStyle name="Normal 7 2 2 2 3 2 2 2 2" xfId="25774"/>
    <cellStyle name="Normal 7 2 2 2 3 2 2 2 3" xfId="25775"/>
    <cellStyle name="Normal 7 2 2 2 3 2 2 3" xfId="12901"/>
    <cellStyle name="Normal 7 2 2 2 3 2 2 4" xfId="25776"/>
    <cellStyle name="Normal 7 2 2 2 3 2 3" xfId="25777"/>
    <cellStyle name="Normal 7 2 2 2 3 2 3 2" xfId="25778"/>
    <cellStyle name="Normal 7 2 2 2 3 2 3 3" xfId="12907"/>
    <cellStyle name="Normal 7 2 2 2 3 2 4" xfId="10752"/>
    <cellStyle name="Normal 7 2 2 2 3 2 5" xfId="10757"/>
    <cellStyle name="Normal 7 2 2 2 3 3" xfId="15592"/>
    <cellStyle name="Normal 7 2 2 2 3 3 2" xfId="15594"/>
    <cellStyle name="Normal 7 2 2 2 3 3 2 2" xfId="25779"/>
    <cellStyle name="Normal 7 2 2 2 3 3 2 3" xfId="25780"/>
    <cellStyle name="Normal 7 2 2 2 3 3 3" xfId="15596"/>
    <cellStyle name="Normal 7 2 2 2 3 3 4" xfId="10763"/>
    <cellStyle name="Normal 7 2 2 2 3 4" xfId="11709"/>
    <cellStyle name="Normal 7 2 2 2 3 4 2" xfId="25781"/>
    <cellStyle name="Normal 7 2 2 2 3 4 3" xfId="25782"/>
    <cellStyle name="Normal 7 2 2 2 3 5" xfId="12079"/>
    <cellStyle name="Normal 7 2 2 2 3 6" xfId="25783"/>
    <cellStyle name="Normal 7 2 2 2 4" xfId="19094"/>
    <cellStyle name="Normal 7 2 2 2 4 2" xfId="25784"/>
    <cellStyle name="Normal 7 2 2 2 4 2 2" xfId="25785"/>
    <cellStyle name="Normal 7 2 2 2 4 2 2 2" xfId="1447"/>
    <cellStyle name="Normal 7 2 2 2 4 2 2 3" xfId="1470"/>
    <cellStyle name="Normal 7 2 2 2 4 2 3" xfId="13995"/>
    <cellStyle name="Normal 7 2 2 2 4 2 4" xfId="10772"/>
    <cellStyle name="Normal 7 2 2 2 4 3" xfId="15602"/>
    <cellStyle name="Normal 7 2 2 2 4 3 2" xfId="25786"/>
    <cellStyle name="Normal 7 2 2 2 4 3 3" xfId="25787"/>
    <cellStyle name="Normal 7 2 2 2 4 4" xfId="15604"/>
    <cellStyle name="Normal 7 2 2 2 4 5" xfId="25788"/>
    <cellStyle name="Normal 7 2 2 2 5" xfId="25789"/>
    <cellStyle name="Normal 7 2 2 2 5 2" xfId="25790"/>
    <cellStyle name="Normal 7 2 2 2 5 2 2" xfId="18882"/>
    <cellStyle name="Normal 7 2 2 2 5 2 3" xfId="18885"/>
    <cellStyle name="Normal 7 2 2 2 5 3" xfId="6200"/>
    <cellStyle name="Normal 7 2 2 2 5 4" xfId="25791"/>
    <cellStyle name="Normal 7 2 2 2 6" xfId="25792"/>
    <cellStyle name="Normal 7 2 2 2 6 2" xfId="25793"/>
    <cellStyle name="Normal 7 2 2 2 6 3" xfId="25794"/>
    <cellStyle name="Normal 7 2 2 2 7" xfId="25795"/>
    <cellStyle name="Normal 7 2 2 2 8" xfId="25796"/>
    <cellStyle name="Normal 7 2 2 3" xfId="16049"/>
    <cellStyle name="Normal 7 2 2 3 2" xfId="16052"/>
    <cellStyle name="Normal 7 2 2 3 2 2" xfId="16055"/>
    <cellStyle name="Normal 7 2 2 3 2 2 2" xfId="25797"/>
    <cellStyle name="Normal 7 2 2 3 2 2 2 2" xfId="25798"/>
    <cellStyle name="Normal 7 2 2 3 2 2 2 3" xfId="25799"/>
    <cellStyle name="Normal 7 2 2 3 2 2 3" xfId="25800"/>
    <cellStyle name="Normal 7 2 2 3 2 2 4" xfId="5023"/>
    <cellStyle name="Normal 7 2 2 3 2 3" xfId="15634"/>
    <cellStyle name="Normal 7 2 2 3 2 3 2" xfId="25282"/>
    <cellStyle name="Normal 7 2 2 3 2 3 3" xfId="25801"/>
    <cellStyle name="Normal 7 2 2 3 2 4" xfId="15642"/>
    <cellStyle name="Normal 7 2 2 3 2 5" xfId="25802"/>
    <cellStyle name="Normal 7 2 2 3 3" xfId="16085"/>
    <cellStyle name="Normal 7 2 2 3 3 2" xfId="16088"/>
    <cellStyle name="Normal 7 2 2 3 3 2 2" xfId="25803"/>
    <cellStyle name="Normal 7 2 2 3 3 2 3" xfId="25804"/>
    <cellStyle name="Normal 7 2 2 3 3 3" xfId="25805"/>
    <cellStyle name="Normal 7 2 2 3 3 4" xfId="25806"/>
    <cellStyle name="Normal 7 2 2 3 4" xfId="25807"/>
    <cellStyle name="Normal 7 2 2 3 4 2" xfId="25808"/>
    <cellStyle name="Normal 7 2 2 3 4 3" xfId="25809"/>
    <cellStyle name="Normal 7 2 2 3 5" xfId="25810"/>
    <cellStyle name="Normal 7 2 2 3 6" xfId="16167"/>
    <cellStyle name="Normal 7 2 2 4" xfId="16180"/>
    <cellStyle name="Normal 7 2 2 4 2" xfId="25811"/>
    <cellStyle name="Normal 7 2 2 4 2 2" xfId="16184"/>
    <cellStyle name="Normal 7 2 2 4 2 2 2" xfId="25812"/>
    <cellStyle name="Normal 7 2 2 4 2 2 2 2" xfId="25813"/>
    <cellStyle name="Normal 7 2 2 4 2 2 2 3" xfId="25814"/>
    <cellStyle name="Normal 7 2 2 4 2 2 3" xfId="25815"/>
    <cellStyle name="Normal 7 2 2 4 2 2 4" xfId="10889"/>
    <cellStyle name="Normal 7 2 2 4 2 3" xfId="15686"/>
    <cellStyle name="Normal 7 2 2 4 2 3 2" xfId="25816"/>
    <cellStyle name="Normal 7 2 2 4 2 3 3" xfId="25817"/>
    <cellStyle name="Normal 7 2 2 4 2 4" xfId="15690"/>
    <cellStyle name="Normal 7 2 2 4 2 5" xfId="25818"/>
    <cellStyle name="Normal 7 2 2 4 3" xfId="25819"/>
    <cellStyle name="Normal 7 2 2 4 3 2" xfId="25820"/>
    <cellStyle name="Normal 7 2 2 4 3 2 2" xfId="25821"/>
    <cellStyle name="Normal 7 2 2 4 3 2 3" xfId="25822"/>
    <cellStyle name="Normal 7 2 2 4 3 3" xfId="25823"/>
    <cellStyle name="Normal 7 2 2 4 3 4" xfId="25824"/>
    <cellStyle name="Normal 7 2 2 4 4" xfId="25825"/>
    <cellStyle name="Normal 7 2 2 4 4 2" xfId="25826"/>
    <cellStyle name="Normal 7 2 2 4 4 3" xfId="25827"/>
    <cellStyle name="Normal 7 2 2 4 5" xfId="25828"/>
    <cellStyle name="Normal 7 2 2 4 6" xfId="25829"/>
    <cellStyle name="Normal 7 2 2 5" xfId="16210"/>
    <cellStyle name="Normal 7 2 2 5 2" xfId="16214"/>
    <cellStyle name="Normal 7 2 2 5 2 2" xfId="16220"/>
    <cellStyle name="Normal 7 2 2 5 2 2 2" xfId="25830"/>
    <cellStyle name="Normal 7 2 2 5 2 2 3" xfId="25831"/>
    <cellStyle name="Normal 7 2 2 5 2 3" xfId="25832"/>
    <cellStyle name="Normal 7 2 2 5 2 4" xfId="16229"/>
    <cellStyle name="Normal 7 2 2 5 3" xfId="16237"/>
    <cellStyle name="Normal 7 2 2 5 3 2" xfId="25834"/>
    <cellStyle name="Normal 7 2 2 5 3 3" xfId="25836"/>
    <cellStyle name="Normal 7 2 2 5 4" xfId="25838"/>
    <cellStyle name="Normal 7 2 2 5 5" xfId="25840"/>
    <cellStyle name="Normal 7 2 2 6" xfId="16254"/>
    <cellStyle name="Normal 7 2 2 6 2" xfId="25841"/>
    <cellStyle name="Normal 7 2 2 6 2 2" xfId="25842"/>
    <cellStyle name="Normal 7 2 2 6 2 3" xfId="25843"/>
    <cellStyle name="Normal 7 2 2 6 3" xfId="25845"/>
    <cellStyle name="Normal 7 2 2 6 4" xfId="25847"/>
    <cellStyle name="Normal 7 2 2 7" xfId="16269"/>
    <cellStyle name="Normal 7 2 2 7 2" xfId="25848"/>
    <cellStyle name="Normal 7 2 2 7 3" xfId="25850"/>
    <cellStyle name="Normal 7 2 2 8" xfId="25851"/>
    <cellStyle name="Normal 7 2 2 9" xfId="25852"/>
    <cellStyle name="Normal 7 2 3" xfId="10024"/>
    <cellStyle name="Normal 7 2 3 2" xfId="19096"/>
    <cellStyle name="Normal 7 2 3 2 2" xfId="19099"/>
    <cellStyle name="Normal 7 2 3 2 2 2" xfId="7943"/>
    <cellStyle name="Normal 7 2 3 2 2 2 2" xfId="7948"/>
    <cellStyle name="Normal 7 2 3 2 2 2 2 2" xfId="25853"/>
    <cellStyle name="Normal 7 2 3 2 2 2 2 3" xfId="25854"/>
    <cellStyle name="Normal 7 2 3 2 2 2 3" xfId="7950"/>
    <cellStyle name="Normal 7 2 3 2 2 2 4" xfId="11015"/>
    <cellStyle name="Normal 7 2 3 2 2 3" xfId="7978"/>
    <cellStyle name="Normal 7 2 3 2 2 3 2" xfId="4871"/>
    <cellStyle name="Normal 7 2 3 2 2 3 3" xfId="7981"/>
    <cellStyle name="Normal 7 2 3 2 2 4" xfId="15806"/>
    <cellStyle name="Normal 7 2 3 2 2 5" xfId="13256"/>
    <cellStyle name="Normal 7 2 3 2 3" xfId="19101"/>
    <cellStyle name="Normal 7 2 3 2 3 2" xfId="8572"/>
    <cellStyle name="Normal 7 2 3 2 3 2 2" xfId="8574"/>
    <cellStyle name="Normal 7 2 3 2 3 2 3" xfId="8579"/>
    <cellStyle name="Normal 7 2 3 2 3 3" xfId="8633"/>
    <cellStyle name="Normal 7 2 3 2 3 4" xfId="25856"/>
    <cellStyle name="Normal 7 2 3 2 4" xfId="25857"/>
    <cellStyle name="Normal 7 2 3 2 4 2" xfId="8763"/>
    <cellStyle name="Normal 7 2 3 2 4 3" xfId="8774"/>
    <cellStyle name="Normal 7 2 3 2 5" xfId="25478"/>
    <cellStyle name="Normal 7 2 3 2 6" xfId="25480"/>
    <cellStyle name="Normal 7 2 3 3" xfId="16286"/>
    <cellStyle name="Normal 7 2 3 3 2" xfId="25858"/>
    <cellStyle name="Normal 7 2 3 3 2 2" xfId="15132"/>
    <cellStyle name="Normal 7 2 3 3 2 2 2" xfId="15138"/>
    <cellStyle name="Normal 7 2 3 3 2 2 2 2" xfId="22949"/>
    <cellStyle name="Normal 7 2 3 3 2 2 2 3" xfId="22956"/>
    <cellStyle name="Normal 7 2 3 3 2 2 3" xfId="15142"/>
    <cellStyle name="Normal 7 2 3 3 2 2 4" xfId="10688"/>
    <cellStyle name="Normal 7 2 3 3 2 3" xfId="15147"/>
    <cellStyle name="Normal 7 2 3 3 2 3 2" xfId="21101"/>
    <cellStyle name="Normal 7 2 3 3 2 3 3" xfId="25859"/>
    <cellStyle name="Normal 7 2 3 3 2 4" xfId="15153"/>
    <cellStyle name="Normal 7 2 3 3 2 5" xfId="13276"/>
    <cellStyle name="Normal 7 2 3 3 3" xfId="25860"/>
    <cellStyle name="Normal 7 2 3 3 3 2" xfId="15182"/>
    <cellStyle name="Normal 7 2 3 3 3 2 2" xfId="15185"/>
    <cellStyle name="Normal 7 2 3 3 3 2 3" xfId="15189"/>
    <cellStyle name="Normal 7 2 3 3 3 3" xfId="15192"/>
    <cellStyle name="Normal 7 2 3 3 3 4" xfId="15195"/>
    <cellStyle name="Normal 7 2 3 3 4" xfId="25861"/>
    <cellStyle name="Normal 7 2 3 3 4 2" xfId="15208"/>
    <cellStyle name="Normal 7 2 3 3 4 3" xfId="15211"/>
    <cellStyle name="Normal 7 2 3 3 5" xfId="25862"/>
    <cellStyle name="Normal 7 2 3 3 6" xfId="25863"/>
    <cellStyle name="Normal 7 2 3 4" xfId="16308"/>
    <cellStyle name="Normal 7 2 3 4 2" xfId="10166"/>
    <cellStyle name="Normal 7 2 3 4 2 2" xfId="10171"/>
    <cellStyle name="Normal 7 2 3 4 2 2 2" xfId="10174"/>
    <cellStyle name="Normal 7 2 3 4 2 2 3" xfId="10194"/>
    <cellStyle name="Normal 7 2 3 4 2 3" xfId="10222"/>
    <cellStyle name="Normal 7 2 3 4 2 4" xfId="10246"/>
    <cellStyle name="Normal 7 2 3 4 3" xfId="10252"/>
    <cellStyle name="Normal 7 2 3 4 3 2" xfId="7132"/>
    <cellStyle name="Normal 7 2 3 4 3 3" xfId="7155"/>
    <cellStyle name="Normal 7 2 3 4 4" xfId="10276"/>
    <cellStyle name="Normal 7 2 3 4 5" xfId="10289"/>
    <cellStyle name="Normal 7 2 3 5" xfId="16311"/>
    <cellStyle name="Normal 7 2 3 5 2" xfId="10339"/>
    <cellStyle name="Normal 7 2 3 5 2 2" xfId="10344"/>
    <cellStyle name="Normal 7 2 3 5 2 3" xfId="10367"/>
    <cellStyle name="Normal 7 2 3 5 3" xfId="10387"/>
    <cellStyle name="Normal 7 2 3 5 4" xfId="10418"/>
    <cellStyle name="Normal 7 2 3 6" xfId="16314"/>
    <cellStyle name="Normal 7 2 3 6 2" xfId="193"/>
    <cellStyle name="Normal 7 2 3 6 3" xfId="69"/>
    <cellStyle name="Normal 7 2 3 7" xfId="25864"/>
    <cellStyle name="Normal 7 2 3 8" xfId="25865"/>
    <cellStyle name="Normal 7 2 4" xfId="10028"/>
    <cellStyle name="Normal 7 2 4 2" xfId="14084"/>
    <cellStyle name="Normal 7 2 4 2 2" xfId="25866"/>
    <cellStyle name="Normal 7 2 4 2 2 2" xfId="25046"/>
    <cellStyle name="Normal 7 2 4 2 2 2 2" xfId="25048"/>
    <cellStyle name="Normal 7 2 4 2 2 2 3" xfId="25050"/>
    <cellStyle name="Normal 7 2 4 2 2 3" xfId="25052"/>
    <cellStyle name="Normal 7 2 4 2 2 4" xfId="25054"/>
    <cellStyle name="Normal 7 2 4 2 3" xfId="25867"/>
    <cellStyle name="Normal 7 2 4 2 3 2" xfId="25072"/>
    <cellStyle name="Normal 7 2 4 2 3 3" xfId="25868"/>
    <cellStyle name="Normal 7 2 4 2 4" xfId="25869"/>
    <cellStyle name="Normal 7 2 4 2 5" xfId="25870"/>
    <cellStyle name="Normal 7 2 4 3" xfId="14459"/>
    <cellStyle name="Normal 7 2 4 3 2" xfId="16322"/>
    <cellStyle name="Normal 7 2 4 3 2 2" xfId="15333"/>
    <cellStyle name="Normal 7 2 4 3 2 3" xfId="15338"/>
    <cellStyle name="Normal 7 2 4 3 3" xfId="16328"/>
    <cellStyle name="Normal 7 2 4 3 4" xfId="25871"/>
    <cellStyle name="Normal 7 2 4 4" xfId="14464"/>
    <cellStyle name="Normal 7 2 4 4 2" xfId="10515"/>
    <cellStyle name="Normal 7 2 4 4 3" xfId="10536"/>
    <cellStyle name="Normal 7 2 4 5" xfId="14881"/>
    <cellStyle name="Normal 7 2 4 6" xfId="25872"/>
    <cellStyle name="Normal 7 2 5" xfId="14469"/>
    <cellStyle name="Normal 7 2 5 2" xfId="25873"/>
    <cellStyle name="Normal 7 2 5 2 2" xfId="25874"/>
    <cellStyle name="Normal 7 2 5 2 2 2" xfId="25186"/>
    <cellStyle name="Normal 7 2 5 2 2 2 2" xfId="25875"/>
    <cellStyle name="Normal 7 2 5 2 2 2 3" xfId="25876"/>
    <cellStyle name="Normal 7 2 5 2 2 3" xfId="25877"/>
    <cellStyle name="Normal 7 2 5 2 2 4" xfId="25878"/>
    <cellStyle name="Normal 7 2 5 2 3" xfId="25879"/>
    <cellStyle name="Normal 7 2 5 2 3 2" xfId="25196"/>
    <cellStyle name="Normal 7 2 5 2 3 3" xfId="25880"/>
    <cellStyle name="Normal 7 2 5 2 4" xfId="25881"/>
    <cellStyle name="Normal 7 2 5 2 5" xfId="25882"/>
    <cellStyle name="Normal 7 2 5 3" xfId="14473"/>
    <cellStyle name="Normal 7 2 5 3 2" xfId="25883"/>
    <cellStyle name="Normal 7 2 5 3 2 2" xfId="15434"/>
    <cellStyle name="Normal 7 2 5 3 2 3" xfId="25884"/>
    <cellStyle name="Normal 7 2 5 3 3" xfId="25886"/>
    <cellStyle name="Normal 7 2 5 3 4" xfId="25887"/>
    <cellStyle name="Normal 7 2 5 4" xfId="16346"/>
    <cellStyle name="Normal 7 2 5 4 2" xfId="10585"/>
    <cellStyle name="Normal 7 2 5 4 3" xfId="10589"/>
    <cellStyle name="Normal 7 2 5 5" xfId="25888"/>
    <cellStyle name="Normal 7 2 5 6" xfId="25889"/>
    <cellStyle name="Normal 7 2 6" xfId="14477"/>
    <cellStyle name="Normal 7 2 6 2" xfId="17618"/>
    <cellStyle name="Normal 7 2 6 2 2" xfId="25890"/>
    <cellStyle name="Normal 7 2 6 2 2 2" xfId="25891"/>
    <cellStyle name="Normal 7 2 6 2 2 3" xfId="25892"/>
    <cellStyle name="Normal 7 2 6 2 3" xfId="25893"/>
    <cellStyle name="Normal 7 2 6 2 4" xfId="25894"/>
    <cellStyle name="Normal 7 2 6 3" xfId="16359"/>
    <cellStyle name="Normal 7 2 6 3 2" xfId="25895"/>
    <cellStyle name="Normal 7 2 6 3 3" xfId="25896"/>
    <cellStyle name="Normal 7 2 6 4" xfId="25897"/>
    <cellStyle name="Normal 7 2 6 5" xfId="25898"/>
    <cellStyle name="Normal 7 2 7" xfId="20951"/>
    <cellStyle name="Normal 7 2 7 2" xfId="17623"/>
    <cellStyle name="Normal 7 2 7 2 2" xfId="25899"/>
    <cellStyle name="Normal 7 2 7 2 3" xfId="25900"/>
    <cellStyle name="Normal 7 2 7 3" xfId="20953"/>
    <cellStyle name="Normal 7 2 7 4" xfId="25901"/>
    <cellStyle name="Normal 7 2 8" xfId="11131"/>
    <cellStyle name="Normal 7 2 8 2" xfId="25902"/>
    <cellStyle name="Normal 7 2 8 3" xfId="25903"/>
    <cellStyle name="Normal 7 2 9" xfId="11134"/>
    <cellStyle name="Normal 7 3" xfId="3306"/>
    <cellStyle name="Normal 7 3 2" xfId="17585"/>
    <cellStyle name="Normal 7 3 2 2" xfId="19103"/>
    <cellStyle name="Normal 7 3 2 2 2" xfId="10851"/>
    <cellStyle name="Normal 7 3 2 2 2 2" xfId="10854"/>
    <cellStyle name="Normal 7 3 2 2 2 2 2" xfId="10860"/>
    <cellStyle name="Normal 7 3 2 2 2 2 2 2" xfId="10863"/>
    <cellStyle name="Normal 7 3 2 2 2 2 2 3" xfId="10870"/>
    <cellStyle name="Normal 7 3 2 2 2 2 3" xfId="8352"/>
    <cellStyle name="Normal 7 3 2 2 2 2 4" xfId="8376"/>
    <cellStyle name="Normal 7 3 2 2 2 3" xfId="10876"/>
    <cellStyle name="Normal 7 3 2 2 2 3 2" xfId="10881"/>
    <cellStyle name="Normal 7 3 2 2 2 3 3" xfId="8684"/>
    <cellStyle name="Normal 7 3 2 2 2 4" xfId="10899"/>
    <cellStyle name="Normal 7 3 2 2 2 5" xfId="10907"/>
    <cellStyle name="Normal 7 3 2 2 3" xfId="10915"/>
    <cellStyle name="Normal 7 3 2 2 3 2" xfId="10919"/>
    <cellStyle name="Normal 7 3 2 2 3 2 2" xfId="10923"/>
    <cellStyle name="Normal 7 3 2 2 3 2 3" xfId="10932"/>
    <cellStyle name="Normal 7 3 2 2 3 3" xfId="10938"/>
    <cellStyle name="Normal 7 3 2 2 3 4" xfId="10950"/>
    <cellStyle name="Normal 7 3 2 2 4" xfId="10960"/>
    <cellStyle name="Normal 7 3 2 2 4 2" xfId="10964"/>
    <cellStyle name="Normal 7 3 2 2 4 3" xfId="10968"/>
    <cellStyle name="Normal 7 3 2 2 5" xfId="10974"/>
    <cellStyle name="Normal 7 3 2 2 6" xfId="10983"/>
    <cellStyle name="Normal 7 3 2 3" xfId="16388"/>
    <cellStyle name="Normal 7 3 2 3 2" xfId="5967"/>
    <cellStyle name="Normal 7 3 2 3 2 2" xfId="10704"/>
    <cellStyle name="Normal 7 3 2 3 2 2 2" xfId="10709"/>
    <cellStyle name="Normal 7 3 2 3 2 2 2 2" xfId="10080"/>
    <cellStyle name="Normal 7 3 2 3 2 2 2 3" xfId="10090"/>
    <cellStyle name="Normal 7 3 2 3 2 2 3" xfId="10714"/>
    <cellStyle name="Normal 7 3 2 3 2 2 4" xfId="10718"/>
    <cellStyle name="Normal 7 3 2 3 2 3" xfId="10722"/>
    <cellStyle name="Normal 7 3 2 3 2 3 2" xfId="10731"/>
    <cellStyle name="Normal 7 3 2 3 2 3 3" xfId="10735"/>
    <cellStyle name="Normal 7 3 2 3 2 4" xfId="10738"/>
    <cellStyle name="Normal 7 3 2 3 2 5" xfId="10749"/>
    <cellStyle name="Normal 7 3 2 3 3" xfId="5975"/>
    <cellStyle name="Normal 7 3 2 3 3 2" xfId="3846"/>
    <cellStyle name="Normal 7 3 2 3 3 2 2" xfId="10755"/>
    <cellStyle name="Normal 7 3 2 3 3 2 3" xfId="10760"/>
    <cellStyle name="Normal 7 3 2 3 3 3" xfId="8947"/>
    <cellStyle name="Normal 7 3 2 3 3 4" xfId="10768"/>
    <cellStyle name="Normal 7 3 2 3 4" xfId="5988"/>
    <cellStyle name="Normal 7 3 2 3 4 2" xfId="8957"/>
    <cellStyle name="Normal 7 3 2 3 4 3" xfId="10779"/>
    <cellStyle name="Normal 7 3 2 3 5" xfId="5997"/>
    <cellStyle name="Normal 7 3 2 3 6" xfId="6004"/>
    <cellStyle name="Normal 7 3 2 4" xfId="16391"/>
    <cellStyle name="Normal 7 3 2 4 2" xfId="6100"/>
    <cellStyle name="Normal 7 3 2 4 2 2" xfId="10826"/>
    <cellStyle name="Normal 7 3 2 4 2 2 2" xfId="5027"/>
    <cellStyle name="Normal 7 3 2 4 2 2 3" xfId="10834"/>
    <cellStyle name="Normal 7 3 2 4 2 3" xfId="10837"/>
    <cellStyle name="Normal 7 3 2 4 2 4" xfId="10843"/>
    <cellStyle name="Normal 7 3 2 4 3" xfId="6109"/>
    <cellStyle name="Normal 7 3 2 4 3 2" xfId="25904"/>
    <cellStyle name="Normal 7 3 2 4 3 3" xfId="25905"/>
    <cellStyle name="Normal 7 3 2 4 4" xfId="6121"/>
    <cellStyle name="Normal 7 3 2 4 5" xfId="6130"/>
    <cellStyle name="Normal 7 3 2 5" xfId="16404"/>
    <cellStyle name="Normal 7 3 2 5 2" xfId="10879"/>
    <cellStyle name="Normal 7 3 2 5 2 2" xfId="10884"/>
    <cellStyle name="Normal 7 3 2 5 2 3" xfId="8688"/>
    <cellStyle name="Normal 7 3 2 5 3" xfId="10903"/>
    <cellStyle name="Normal 7 3 2 5 4" xfId="10911"/>
    <cellStyle name="Normal 7 3 2 6" xfId="16407"/>
    <cellStyle name="Normal 7 3 2 6 2" xfId="10942"/>
    <cellStyle name="Normal 7 3 2 6 3" xfId="10954"/>
    <cellStyle name="Normal 7 3 2 7" xfId="25906"/>
    <cellStyle name="Normal 7 3 2 8" xfId="25907"/>
    <cellStyle name="Normal 7 3 3" xfId="19105"/>
    <cellStyle name="Normal 7 3 3 2" xfId="19107"/>
    <cellStyle name="Normal 7 3 3 2 2" xfId="25908"/>
    <cellStyle name="Normal 7 3 3 2 2 2" xfId="25909"/>
    <cellStyle name="Normal 7 3 3 2 2 2 2" xfId="25910"/>
    <cellStyle name="Normal 7 3 3 2 2 2 3" xfId="25911"/>
    <cellStyle name="Normal 7 3 3 2 2 3" xfId="16488"/>
    <cellStyle name="Normal 7 3 3 2 2 4" xfId="16490"/>
    <cellStyle name="Normal 7 3 3 2 3" xfId="23628"/>
    <cellStyle name="Normal 7 3 3 2 3 2" xfId="25912"/>
    <cellStyle name="Normal 7 3 3 2 3 3" xfId="25913"/>
    <cellStyle name="Normal 7 3 3 2 4" xfId="23630"/>
    <cellStyle name="Normal 7 3 3 2 5" xfId="25914"/>
    <cellStyle name="Normal 7 3 3 3" xfId="16416"/>
    <cellStyle name="Normal 7 3 3 3 2" xfId="6334"/>
    <cellStyle name="Normal 7 3 3 3 2 2" xfId="11013"/>
    <cellStyle name="Normal 7 3 3 3 2 3" xfId="11022"/>
    <cellStyle name="Normal 7 3 3 3 3" xfId="6339"/>
    <cellStyle name="Normal 7 3 3 3 4" xfId="6347"/>
    <cellStyle name="Normal 7 3 3 4" xfId="25915"/>
    <cellStyle name="Normal 7 3 3 4 2" xfId="6445"/>
    <cellStyle name="Normal 7 3 3 4 3" xfId="6451"/>
    <cellStyle name="Normal 7 3 3 5" xfId="25916"/>
    <cellStyle name="Normal 7 3 3 6" xfId="25917"/>
    <cellStyle name="Normal 7 3 4" xfId="14481"/>
    <cellStyle name="Normal 7 3 4 2" xfId="12276"/>
    <cellStyle name="Normal 7 3 4 2 2" xfId="11303"/>
    <cellStyle name="Normal 7 3 4 2 2 2" xfId="11305"/>
    <cellStyle name="Normal 7 3 4 2 2 2 2" xfId="4133"/>
    <cellStyle name="Normal 7 3 4 2 2 2 3" xfId="1346"/>
    <cellStyle name="Normal 7 3 4 2 2 3" xfId="11314"/>
    <cellStyle name="Normal 7 3 4 2 2 4" xfId="11317"/>
    <cellStyle name="Normal 7 3 4 2 3" xfId="11320"/>
    <cellStyle name="Normal 7 3 4 2 3 2" xfId="11322"/>
    <cellStyle name="Normal 7 3 4 2 3 3" xfId="11326"/>
    <cellStyle name="Normal 7 3 4 2 4" xfId="11330"/>
    <cellStyle name="Normal 7 3 4 2 5" xfId="11334"/>
    <cellStyle name="Normal 7 3 4 3" xfId="14484"/>
    <cellStyle name="Normal 7 3 4 3 2" xfId="6532"/>
    <cellStyle name="Normal 7 3 4 3 2 2" xfId="11043"/>
    <cellStyle name="Normal 7 3 4 3 2 3" xfId="11048"/>
    <cellStyle name="Normal 7 3 4 3 3" xfId="6538"/>
    <cellStyle name="Normal 7 3 4 3 4" xfId="6548"/>
    <cellStyle name="Normal 7 3 4 4" xfId="16431"/>
    <cellStyle name="Normal 7 3 4 4 2" xfId="10803"/>
    <cellStyle name="Normal 7 3 4 4 3" xfId="10816"/>
    <cellStyle name="Normal 7 3 4 5" xfId="25918"/>
    <cellStyle name="Normal 7 3 4 6" xfId="25919"/>
    <cellStyle name="Normal 7 3 5" xfId="14488"/>
    <cellStyle name="Normal 7 3 5 2" xfId="25920"/>
    <cellStyle name="Normal 7 3 5 2 2" xfId="25921"/>
    <cellStyle name="Normal 7 3 5 2 2 2" xfId="25922"/>
    <cellStyle name="Normal 7 3 5 2 2 3" xfId="25923"/>
    <cellStyle name="Normal 7 3 5 2 3" xfId="14996"/>
    <cellStyle name="Normal 7 3 5 2 4" xfId="15014"/>
    <cellStyle name="Normal 7 3 5 3" xfId="3258"/>
    <cellStyle name="Normal 7 3 5 3 2" xfId="3753"/>
    <cellStyle name="Normal 7 3 5 3 3" xfId="6706"/>
    <cellStyle name="Normal 7 3 5 4" xfId="8035"/>
    <cellStyle name="Normal 7 3 5 5" xfId="8661"/>
    <cellStyle name="Normal 7 3 6" xfId="25924"/>
    <cellStyle name="Normal 7 3 6 2" xfId="292"/>
    <cellStyle name="Normal 7 3 6 2 2" xfId="552"/>
    <cellStyle name="Normal 7 3 6 2 3" xfId="5521"/>
    <cellStyle name="Normal 7 3 6 3" xfId="22992"/>
    <cellStyle name="Normal 7 3 6 4" xfId="25925"/>
    <cellStyle name="Normal 7 3 7" xfId="20955"/>
    <cellStyle name="Normal 7 3 7 2" xfId="22996"/>
    <cellStyle name="Normal 7 3 7 3" xfId="24672"/>
    <cellStyle name="Normal 7 3 8" xfId="20957"/>
    <cellStyle name="Normal 7 3 9" xfId="25926"/>
    <cellStyle name="Normal 7 4" xfId="19109"/>
    <cellStyle name="Normal 7 4 2" xfId="4534"/>
    <cellStyle name="Normal 7 4 2 2" xfId="19113"/>
    <cellStyle name="Normal 7 4 2 2 2" xfId="25927"/>
    <cellStyle name="Normal 7 4 2 2 2 2" xfId="25928"/>
    <cellStyle name="Normal 7 4 2 2 2 2 2" xfId="10587"/>
    <cellStyle name="Normal 7 4 2 2 2 2 3" xfId="10592"/>
    <cellStyle name="Normal 7 4 2 2 2 3" xfId="25929"/>
    <cellStyle name="Normal 7 4 2 2 2 4" xfId="25930"/>
    <cellStyle name="Normal 7 4 2 2 3" xfId="23641"/>
    <cellStyle name="Normal 7 4 2 2 3 2" xfId="21817"/>
    <cellStyle name="Normal 7 4 2 2 3 3" xfId="21821"/>
    <cellStyle name="Normal 7 4 2 2 4" xfId="12934"/>
    <cellStyle name="Normal 7 4 2 2 5" xfId="12941"/>
    <cellStyle name="Normal 7 4 2 3" xfId="16456"/>
    <cellStyle name="Normal 7 4 2 3 2" xfId="16461"/>
    <cellStyle name="Normal 7 4 2 3 2 2" xfId="9528"/>
    <cellStyle name="Normal 7 4 2 3 2 3" xfId="9537"/>
    <cellStyle name="Normal 7 4 2 3 3" xfId="16466"/>
    <cellStyle name="Normal 7 4 2 3 4" xfId="12952"/>
    <cellStyle name="Normal 7 4 2 4" xfId="16473"/>
    <cellStyle name="Normal 7 4 2 4 2" xfId="16477"/>
    <cellStyle name="Normal 7 4 2 4 3" xfId="16481"/>
    <cellStyle name="Normal 7 4 2 5" xfId="16484"/>
    <cellStyle name="Normal 7 4 2 6" xfId="16492"/>
    <cellStyle name="Normal 7 4 3" xfId="19115"/>
    <cellStyle name="Normal 7 4 3 2" xfId="15372"/>
    <cellStyle name="Normal 7 4 3 2 2" xfId="25931"/>
    <cellStyle name="Normal 7 4 3 2 2 2" xfId="25932"/>
    <cellStyle name="Normal 7 4 3 2 2 2 2" xfId="25933"/>
    <cellStyle name="Normal 7 4 3 2 2 2 3" xfId="2139"/>
    <cellStyle name="Normal 7 4 3 2 2 3" xfId="25934"/>
    <cellStyle name="Normal 7 4 3 2 2 4" xfId="25935"/>
    <cellStyle name="Normal 7 4 3 2 3" xfId="23649"/>
    <cellStyle name="Normal 7 4 3 2 3 2" xfId="21862"/>
    <cellStyle name="Normal 7 4 3 2 3 3" xfId="21865"/>
    <cellStyle name="Normal 7 4 3 2 4" xfId="23651"/>
    <cellStyle name="Normal 7 4 3 2 5" xfId="25936"/>
    <cellStyle name="Normal 7 4 3 3" xfId="16499"/>
    <cellStyle name="Normal 7 4 3 3 2" xfId="16503"/>
    <cellStyle name="Normal 7 4 3 3 2 2" xfId="9585"/>
    <cellStyle name="Normal 7 4 3 3 2 3" xfId="20631"/>
    <cellStyle name="Normal 7 4 3 3 3" xfId="16511"/>
    <cellStyle name="Normal 7 4 3 3 4" xfId="12354"/>
    <cellStyle name="Normal 7 4 3 4" xfId="16517"/>
    <cellStyle name="Normal 7 4 3 4 2" xfId="10994"/>
    <cellStyle name="Normal 7 4 3 4 3" xfId="11003"/>
    <cellStyle name="Normal 7 4 3 5" xfId="16521"/>
    <cellStyle name="Normal 7 4 3 6" xfId="25937"/>
    <cellStyle name="Normal 7 4 4" xfId="14493"/>
    <cellStyle name="Normal 7 4 4 2" xfId="25938"/>
    <cellStyle name="Normal 7 4 4 2 2" xfId="25939"/>
    <cellStyle name="Normal 7 4 4 2 2 2" xfId="25940"/>
    <cellStyle name="Normal 7 4 4 2 2 3" xfId="25941"/>
    <cellStyle name="Normal 7 4 4 2 3" xfId="25942"/>
    <cellStyle name="Normal 7 4 4 2 4" xfId="23185"/>
    <cellStyle name="Normal 7 4 4 3" xfId="16529"/>
    <cellStyle name="Normal 7 4 4 3 2" xfId="25943"/>
    <cellStyle name="Normal 7 4 4 3 3" xfId="25944"/>
    <cellStyle name="Normal 7 4 4 4" xfId="16540"/>
    <cellStyle name="Normal 7 4 4 5" xfId="25945"/>
    <cellStyle name="Normal 7 4 5" xfId="25946"/>
    <cellStyle name="Normal 7 4 5 2" xfId="25947"/>
    <cellStyle name="Normal 7 4 5 2 2" xfId="25948"/>
    <cellStyle name="Normal 7 4 5 2 3" xfId="25949"/>
    <cellStyle name="Normal 7 4 5 3" xfId="25950"/>
    <cellStyle name="Normal 7 4 5 4" xfId="25951"/>
    <cellStyle name="Normal 7 4 6" xfId="25952"/>
    <cellStyle name="Normal 7 4 6 2" xfId="23000"/>
    <cellStyle name="Normal 7 4 6 3" xfId="25953"/>
    <cellStyle name="Normal 7 4 7" xfId="25954"/>
    <cellStyle name="Normal 7 4 8" xfId="25955"/>
    <cellStyle name="Normal 7 5" xfId="19117"/>
    <cellStyle name="Normal 7 5 2" xfId="19120"/>
    <cellStyle name="Normal 7 5 2 2" xfId="25956"/>
    <cellStyle name="Normal 7 5 2 2 2" xfId="2631"/>
    <cellStyle name="Normal 7 5 2 2 2 2" xfId="2641"/>
    <cellStyle name="Normal 7 5 2 2 2 3" xfId="2650"/>
    <cellStyle name="Normal 7 5 2 2 3" xfId="2661"/>
    <cellStyle name="Normal 7 5 2 2 4" xfId="2673"/>
    <cellStyle name="Normal 7 5 2 3" xfId="16569"/>
    <cellStyle name="Normal 7 5 2 3 2" xfId="756"/>
    <cellStyle name="Normal 7 5 2 3 3" xfId="2742"/>
    <cellStyle name="Normal 7 5 2 4" xfId="16573"/>
    <cellStyle name="Normal 7 5 2 5" xfId="16577"/>
    <cellStyle name="Normal 7 5 3" xfId="19122"/>
    <cellStyle name="Normal 7 5 3 2" xfId="25957"/>
    <cellStyle name="Normal 7 5 3 2 2" xfId="8101"/>
    <cellStyle name="Normal 7 5 3 2 3" xfId="8109"/>
    <cellStyle name="Normal 7 5 3 3" xfId="16584"/>
    <cellStyle name="Normal 7 5 3 4" xfId="16588"/>
    <cellStyle name="Normal 7 5 4" xfId="25958"/>
    <cellStyle name="Normal 7 5 4 2" xfId="25959"/>
    <cellStyle name="Normal 7 5 4 3" xfId="16596"/>
    <cellStyle name="Normal 7 5 5" xfId="25960"/>
    <cellStyle name="Normal 7 5 6" xfId="25961"/>
    <cellStyle name="Normal 7 6" xfId="19124"/>
    <cellStyle name="Normal 7 6 2" xfId="25962"/>
    <cellStyle name="Normal 7 6 2 2" xfId="19465"/>
    <cellStyle name="Normal 7 6 2 2 2" xfId="25963"/>
    <cellStyle name="Normal 7 6 2 2 2 2" xfId="25964"/>
    <cellStyle name="Normal 7 6 2 2 2 3" xfId="13648"/>
    <cellStyle name="Normal 7 6 2 2 3" xfId="12394"/>
    <cellStyle name="Normal 7 6 2 2 4" xfId="12399"/>
    <cellStyle name="Normal 7 6 2 3" xfId="16621"/>
    <cellStyle name="Normal 7 6 2 3 2" xfId="14515"/>
    <cellStyle name="Normal 7 6 2 3 3" xfId="12414"/>
    <cellStyle name="Normal 7 6 2 4" xfId="16625"/>
    <cellStyle name="Normal 7 6 2 5" xfId="16631"/>
    <cellStyle name="Normal 7 6 3" xfId="25965"/>
    <cellStyle name="Normal 7 6 3 2" xfId="25966"/>
    <cellStyle name="Normal 7 6 3 2 2" xfId="25967"/>
    <cellStyle name="Normal 7 6 3 2 3" xfId="12442"/>
    <cellStyle name="Normal 7 6 3 3" xfId="14981"/>
    <cellStyle name="Normal 7 6 3 4" xfId="14986"/>
    <cellStyle name="Normal 7 6 4" xfId="25968"/>
    <cellStyle name="Normal 7 6 4 2" xfId="25969"/>
    <cellStyle name="Normal 7 6 4 3" xfId="24199"/>
    <cellStyle name="Normal 7 6 5" xfId="25970"/>
    <cellStyle name="Normal 7 6 6" xfId="25971"/>
    <cellStyle name="Normal 7 7" xfId="25972"/>
    <cellStyle name="Normal 7 7 2" xfId="25973"/>
    <cellStyle name="Normal 7 7 2 2" xfId="25974"/>
    <cellStyle name="Normal 7 7 2 2 2" xfId="25975"/>
    <cellStyle name="Normal 7 7 2 2 3" xfId="25976"/>
    <cellStyle name="Normal 7 7 2 3" xfId="16657"/>
    <cellStyle name="Normal 7 7 2 4" xfId="16662"/>
    <cellStyle name="Normal 7 7 3" xfId="25977"/>
    <cellStyle name="Normal 7 7 3 2" xfId="25978"/>
    <cellStyle name="Normal 7 7 3 3" xfId="25979"/>
    <cellStyle name="Normal 7 7 4" xfId="25980"/>
    <cellStyle name="Normal 7 7 5" xfId="25981"/>
    <cellStyle name="Normal 7 8" xfId="25982"/>
    <cellStyle name="Normal 7 8 2" xfId="23260"/>
    <cellStyle name="Normal 7 8 2 2" xfId="25983"/>
    <cellStyle name="Normal 7 8 2 3" xfId="25984"/>
    <cellStyle name="Normal 7 8 3" xfId="25985"/>
    <cellStyle name="Normal 7 8 4" xfId="15944"/>
    <cellStyle name="Normal 7 9" xfId="25986"/>
    <cellStyle name="Normal 7 9 2" xfId="25987"/>
    <cellStyle name="Normal 7 9 3" xfId="25988"/>
    <cellStyle name="Normal 8" xfId="25989"/>
    <cellStyle name="Normal 8 10" xfId="10102"/>
    <cellStyle name="Normal 8 11" xfId="10107"/>
    <cellStyle name="Normal 8 2" xfId="2540"/>
    <cellStyle name="Normal 8 2 10" xfId="14231"/>
    <cellStyle name="Normal 8 2 2" xfId="19283"/>
    <cellStyle name="Normal 8 2 2 2" xfId="12169"/>
    <cellStyle name="Normal 8 2 2 2 2" xfId="19285"/>
    <cellStyle name="Normal 8 2 2 2 2 2" xfId="15259"/>
    <cellStyle name="Normal 8 2 2 2 2 2 2" xfId="25547"/>
    <cellStyle name="Normal 8 2 2 2 2 2 2 2" xfId="25990"/>
    <cellStyle name="Normal 8 2 2 2 2 2 2 2 2" xfId="25991"/>
    <cellStyle name="Normal 8 2 2 2 2 2 2 2 3" xfId="25992"/>
    <cellStyle name="Normal 8 2 2 2 2 2 2 3" xfId="25993"/>
    <cellStyle name="Normal 8 2 2 2 2 2 2 4" xfId="25994"/>
    <cellStyle name="Normal 8 2 2 2 2 2 3" xfId="25549"/>
    <cellStyle name="Normal 8 2 2 2 2 2 3 2" xfId="25995"/>
    <cellStyle name="Normal 8 2 2 2 2 2 3 3" xfId="12793"/>
    <cellStyle name="Normal 8 2 2 2 2 2 4" xfId="10389"/>
    <cellStyle name="Normal 8 2 2 2 2 2 5" xfId="10406"/>
    <cellStyle name="Normal 8 2 2 2 2 3" xfId="15267"/>
    <cellStyle name="Normal 8 2 2 2 2 3 2" xfId="25996"/>
    <cellStyle name="Normal 8 2 2 2 2 3 2 2" xfId="20752"/>
    <cellStyle name="Normal 8 2 2 2 2 3 2 3" xfId="21162"/>
    <cellStyle name="Normal 8 2 2 2 2 3 3" xfId="25997"/>
    <cellStyle name="Normal 8 2 2 2 2 3 4" xfId="25998"/>
    <cellStyle name="Normal 8 2 2 2 2 4" xfId="25551"/>
    <cellStyle name="Normal 8 2 2 2 2 4 2" xfId="25999"/>
    <cellStyle name="Normal 8 2 2 2 2 4 3" xfId="26000"/>
    <cellStyle name="Normal 8 2 2 2 2 5" xfId="26001"/>
    <cellStyle name="Normal 8 2 2 2 2 6" xfId="26002"/>
    <cellStyle name="Normal 8 2 2 2 3" xfId="19287"/>
    <cellStyle name="Normal 8 2 2 2 3 2" xfId="15285"/>
    <cellStyle name="Normal 8 2 2 2 3 2 2" xfId="8783"/>
    <cellStyle name="Normal 8 2 2 2 3 2 2 2" xfId="26003"/>
    <cellStyle name="Normal 8 2 2 2 3 2 2 2 2" xfId="26004"/>
    <cellStyle name="Normal 8 2 2 2 3 2 2 2 3" xfId="26005"/>
    <cellStyle name="Normal 8 2 2 2 3 2 2 3" xfId="26006"/>
    <cellStyle name="Normal 8 2 2 2 3 2 2 4" xfId="26007"/>
    <cellStyle name="Normal 8 2 2 2 3 2 3" xfId="8786"/>
    <cellStyle name="Normal 8 2 2 2 3 2 3 2" xfId="26008"/>
    <cellStyle name="Normal 8 2 2 2 3 2 3 3" xfId="21744"/>
    <cellStyle name="Normal 8 2 2 2 3 2 4" xfId="26009"/>
    <cellStyle name="Normal 8 2 2 2 3 2 5" xfId="26010"/>
    <cellStyle name="Normal 8 2 2 2 3 3" xfId="25555"/>
    <cellStyle name="Normal 8 2 2 2 3 3 2" xfId="3228"/>
    <cellStyle name="Normal 8 2 2 2 3 3 2 2" xfId="20548"/>
    <cellStyle name="Normal 8 2 2 2 3 3 2 3" xfId="20550"/>
    <cellStyle name="Normal 8 2 2 2 3 3 3" xfId="26011"/>
    <cellStyle name="Normal 8 2 2 2 3 3 4" xfId="26012"/>
    <cellStyle name="Normal 8 2 2 2 3 4" xfId="26013"/>
    <cellStyle name="Normal 8 2 2 2 3 4 2" xfId="26014"/>
    <cellStyle name="Normal 8 2 2 2 3 4 3" xfId="26015"/>
    <cellStyle name="Normal 8 2 2 2 3 5" xfId="26016"/>
    <cellStyle name="Normal 8 2 2 2 3 6" xfId="26017"/>
    <cellStyle name="Normal 8 2 2 2 4" xfId="26018"/>
    <cellStyle name="Normal 8 2 2 2 4 2" xfId="25558"/>
    <cellStyle name="Normal 8 2 2 2 4 2 2" xfId="26019"/>
    <cellStyle name="Normal 8 2 2 2 4 2 2 2" xfId="26020"/>
    <cellStyle name="Normal 8 2 2 2 4 2 2 3" xfId="26021"/>
    <cellStyle name="Normal 8 2 2 2 4 2 3" xfId="26022"/>
    <cellStyle name="Normal 8 2 2 2 4 2 4" xfId="26023"/>
    <cellStyle name="Normal 8 2 2 2 4 3" xfId="26024"/>
    <cellStyle name="Normal 8 2 2 2 4 3 2" xfId="26025"/>
    <cellStyle name="Normal 8 2 2 2 4 3 3" xfId="26026"/>
    <cellStyle name="Normal 8 2 2 2 4 4" xfId="26027"/>
    <cellStyle name="Normal 8 2 2 2 4 5" xfId="26028"/>
    <cellStyle name="Normal 8 2 2 2 5" xfId="26029"/>
    <cellStyle name="Normal 8 2 2 2 5 2" xfId="15309"/>
    <cellStyle name="Normal 8 2 2 2 5 2 2" xfId="2431"/>
    <cellStyle name="Normal 8 2 2 2 5 2 3" xfId="20002"/>
    <cellStyle name="Normal 8 2 2 2 5 3" xfId="20004"/>
    <cellStyle name="Normal 8 2 2 2 5 4" xfId="20006"/>
    <cellStyle name="Normal 8 2 2 2 6" xfId="26030"/>
    <cellStyle name="Normal 8 2 2 2 6 2" xfId="20013"/>
    <cellStyle name="Normal 8 2 2 2 6 3" xfId="19041"/>
    <cellStyle name="Normal 8 2 2 2 7" xfId="26031"/>
    <cellStyle name="Normal 8 2 2 2 8" xfId="26032"/>
    <cellStyle name="Normal 8 2 2 3" xfId="19289"/>
    <cellStyle name="Normal 8 2 2 3 2" xfId="23786"/>
    <cellStyle name="Normal 8 2 2 3 2 2" xfId="15402"/>
    <cellStyle name="Normal 8 2 2 3 2 2 2" xfId="26033"/>
    <cellStyle name="Normal 8 2 2 3 2 2 2 2" xfId="19656"/>
    <cellStyle name="Normal 8 2 2 3 2 2 2 3" xfId="19660"/>
    <cellStyle name="Normal 8 2 2 3 2 2 3" xfId="5878"/>
    <cellStyle name="Normal 8 2 2 3 2 2 4" xfId="5881"/>
    <cellStyle name="Normal 8 2 2 3 2 3" xfId="25594"/>
    <cellStyle name="Normal 8 2 2 3 2 3 2" xfId="26034"/>
    <cellStyle name="Normal 8 2 2 3 2 3 3" xfId="5888"/>
    <cellStyle name="Normal 8 2 2 3 2 4" xfId="26035"/>
    <cellStyle name="Normal 8 2 2 3 2 5" xfId="26036"/>
    <cellStyle name="Normal 8 2 2 3 3" xfId="23788"/>
    <cellStyle name="Normal 8 2 2 3 3 2" xfId="25597"/>
    <cellStyle name="Normal 8 2 2 3 3 2 2" xfId="26037"/>
    <cellStyle name="Normal 8 2 2 3 3 2 3" xfId="4766"/>
    <cellStyle name="Normal 8 2 2 3 3 3" xfId="26038"/>
    <cellStyle name="Normal 8 2 2 3 3 4" xfId="26039"/>
    <cellStyle name="Normal 8 2 2 3 4" xfId="26040"/>
    <cellStyle name="Normal 8 2 2 3 4 2" xfId="26041"/>
    <cellStyle name="Normal 8 2 2 3 4 3" xfId="26042"/>
    <cellStyle name="Normal 8 2 2 3 5" xfId="26043"/>
    <cellStyle name="Normal 8 2 2 3 6" xfId="26044"/>
    <cellStyle name="Normal 8 2 2 4" xfId="19292"/>
    <cellStyle name="Normal 8 2 2 4 2" xfId="26045"/>
    <cellStyle name="Normal 8 2 2 4 2 2" xfId="26046"/>
    <cellStyle name="Normal 8 2 2 4 2 2 2" xfId="26048"/>
    <cellStyle name="Normal 8 2 2 4 2 2 2 2" xfId="19892"/>
    <cellStyle name="Normal 8 2 2 4 2 2 2 3" xfId="18484"/>
    <cellStyle name="Normal 8 2 2 4 2 2 3" xfId="26049"/>
    <cellStyle name="Normal 8 2 2 4 2 2 4" xfId="26050"/>
    <cellStyle name="Normal 8 2 2 4 2 3" xfId="26051"/>
    <cellStyle name="Normal 8 2 2 4 2 3 2" xfId="26052"/>
    <cellStyle name="Normal 8 2 2 4 2 3 3" xfId="26053"/>
    <cellStyle name="Normal 8 2 2 4 2 4" xfId="26054"/>
    <cellStyle name="Normal 8 2 2 4 2 5" xfId="26055"/>
    <cellStyle name="Normal 8 2 2 4 3" xfId="26056"/>
    <cellStyle name="Normal 8 2 2 4 3 2" xfId="26057"/>
    <cellStyle name="Normal 8 2 2 4 3 2 2" xfId="26058"/>
    <cellStyle name="Normal 8 2 2 4 3 2 3" xfId="26059"/>
    <cellStyle name="Normal 8 2 2 4 3 3" xfId="26060"/>
    <cellStyle name="Normal 8 2 2 4 3 4" xfId="26061"/>
    <cellStyle name="Normal 8 2 2 4 4" xfId="26062"/>
    <cellStyle name="Normal 8 2 2 4 4 2" xfId="26063"/>
    <cellStyle name="Normal 8 2 2 4 4 3" xfId="26064"/>
    <cellStyle name="Normal 8 2 2 4 5" xfId="26065"/>
    <cellStyle name="Normal 8 2 2 4 6" xfId="26066"/>
    <cellStyle name="Normal 8 2 2 5" xfId="17425"/>
    <cellStyle name="Normal 8 2 2 5 2" xfId="17428"/>
    <cellStyle name="Normal 8 2 2 5 2 2" xfId="26067"/>
    <cellStyle name="Normal 8 2 2 5 2 2 2" xfId="26068"/>
    <cellStyle name="Normal 8 2 2 5 2 2 3" xfId="26069"/>
    <cellStyle name="Normal 8 2 2 5 2 3" xfId="26070"/>
    <cellStyle name="Normal 8 2 2 5 2 4" xfId="26071"/>
    <cellStyle name="Normal 8 2 2 5 3" xfId="17431"/>
    <cellStyle name="Normal 8 2 2 5 3 2" xfId="26073"/>
    <cellStyle name="Normal 8 2 2 5 3 3" xfId="26075"/>
    <cellStyle name="Normal 8 2 2 5 4" xfId="26077"/>
    <cellStyle name="Normal 8 2 2 5 5" xfId="26079"/>
    <cellStyle name="Normal 8 2 2 6" xfId="17433"/>
    <cellStyle name="Normal 8 2 2 6 2" xfId="21988"/>
    <cellStyle name="Normal 8 2 2 6 2 2" xfId="26080"/>
    <cellStyle name="Normal 8 2 2 6 2 3" xfId="26081"/>
    <cellStyle name="Normal 8 2 2 6 3" xfId="21991"/>
    <cellStyle name="Normal 8 2 2 6 4" xfId="26083"/>
    <cellStyle name="Normal 8 2 2 7" xfId="17437"/>
    <cellStyle name="Normal 8 2 2 7 2" xfId="26084"/>
    <cellStyle name="Normal 8 2 2 7 3" xfId="26085"/>
    <cellStyle name="Normal 8 2 2 8" xfId="21646"/>
    <cellStyle name="Normal 8 2 2 9" xfId="21649"/>
    <cellStyle name="Normal 8 2 3" xfId="19295"/>
    <cellStyle name="Normal 8 2 3 2" xfId="19297"/>
    <cellStyle name="Normal 8 2 3 2 2" xfId="26086"/>
    <cellStyle name="Normal 8 2 3 2 2 2" xfId="15571"/>
    <cellStyle name="Normal 8 2 3 2 2 2 2" xfId="26087"/>
    <cellStyle name="Normal 8 2 3 2 2 2 2 2" xfId="12176"/>
    <cellStyle name="Normal 8 2 3 2 2 2 2 3" xfId="12178"/>
    <cellStyle name="Normal 8 2 3 2 2 2 3" xfId="26088"/>
    <cellStyle name="Normal 8 2 3 2 2 2 4" xfId="26089"/>
    <cellStyle name="Normal 8 2 3 2 2 3" xfId="15580"/>
    <cellStyle name="Normal 8 2 3 2 2 3 2" xfId="26090"/>
    <cellStyle name="Normal 8 2 3 2 2 3 3" xfId="26091"/>
    <cellStyle name="Normal 8 2 3 2 2 4" xfId="26092"/>
    <cellStyle name="Normal 8 2 3 2 2 5" xfId="26093"/>
    <cellStyle name="Normal 8 2 3 2 3" xfId="26094"/>
    <cellStyle name="Normal 8 2 3 2 3 2" xfId="11706"/>
    <cellStyle name="Normal 8 2 3 2 3 2 2" xfId="26095"/>
    <cellStyle name="Normal 8 2 3 2 3 2 3" xfId="26096"/>
    <cellStyle name="Normal 8 2 3 2 3 3" xfId="26097"/>
    <cellStyle name="Normal 8 2 3 2 3 4" xfId="26098"/>
    <cellStyle name="Normal 8 2 3 2 4" xfId="26099"/>
    <cellStyle name="Normal 8 2 3 2 4 2" xfId="26100"/>
    <cellStyle name="Normal 8 2 3 2 4 3" xfId="26101"/>
    <cellStyle name="Normal 8 2 3 2 5" xfId="26102"/>
    <cellStyle name="Normal 8 2 3 2 6" xfId="26103"/>
    <cellStyle name="Normal 8 2 3 3" xfId="15039"/>
    <cellStyle name="Normal 8 2 3 3 2" xfId="26104"/>
    <cellStyle name="Normal 8 2 3 3 2 2" xfId="15639"/>
    <cellStyle name="Normal 8 2 3 3 2 2 2" xfId="16077"/>
    <cellStyle name="Normal 8 2 3 3 2 2 2 2" xfId="26105"/>
    <cellStyle name="Normal 8 2 3 3 2 2 2 3" xfId="23006"/>
    <cellStyle name="Normal 8 2 3 3 2 2 3" xfId="16079"/>
    <cellStyle name="Normal 8 2 3 3 2 2 4" xfId="26106"/>
    <cellStyle name="Normal 8 2 3 3 2 3" xfId="16081"/>
    <cellStyle name="Normal 8 2 3 3 2 3 2" xfId="26107"/>
    <cellStyle name="Normal 8 2 3 3 2 3 3" xfId="26108"/>
    <cellStyle name="Normal 8 2 3 3 2 4" xfId="16083"/>
    <cellStyle name="Normal 8 2 3 3 2 5" xfId="26109"/>
    <cellStyle name="Normal 8 2 3 3 3" xfId="26110"/>
    <cellStyle name="Normal 8 2 3 3 3 2" xfId="16120"/>
    <cellStyle name="Normal 8 2 3 3 3 2 2" xfId="16122"/>
    <cellStyle name="Normal 8 2 3 3 3 2 3" xfId="16124"/>
    <cellStyle name="Normal 8 2 3 3 3 3" xfId="16126"/>
    <cellStyle name="Normal 8 2 3 3 3 4" xfId="16128"/>
    <cellStyle name="Normal 8 2 3 3 4" xfId="26111"/>
    <cellStyle name="Normal 8 2 3 3 4 2" xfId="16146"/>
    <cellStyle name="Normal 8 2 3 3 4 3" xfId="16148"/>
    <cellStyle name="Normal 8 2 3 3 5" xfId="26112"/>
    <cellStyle name="Normal 8 2 3 3 6" xfId="26113"/>
    <cellStyle name="Normal 8 2 3 4" xfId="23790"/>
    <cellStyle name="Normal 8 2 3 4 2" xfId="26114"/>
    <cellStyle name="Normal 8 2 3 4 2 2" xfId="15688"/>
    <cellStyle name="Normal 8 2 3 4 2 2 2" xfId="20498"/>
    <cellStyle name="Normal 8 2 3 4 2 2 3" xfId="20500"/>
    <cellStyle name="Normal 8 2 3 4 2 3" xfId="16194"/>
    <cellStyle name="Normal 8 2 3 4 2 4" xfId="26115"/>
    <cellStyle name="Normal 8 2 3 4 3" xfId="26116"/>
    <cellStyle name="Normal 8 2 3 4 3 2" xfId="16201"/>
    <cellStyle name="Normal 8 2 3 4 3 3" xfId="26117"/>
    <cellStyle name="Normal 8 2 3 4 4" xfId="26118"/>
    <cellStyle name="Normal 8 2 3 4 5" xfId="26119"/>
    <cellStyle name="Normal 8 2 3 5" xfId="15044"/>
    <cellStyle name="Normal 8 2 3 5 2" xfId="9481"/>
    <cellStyle name="Normal 8 2 3 5 2 2" xfId="16231"/>
    <cellStyle name="Normal 8 2 3 5 2 3" xfId="16234"/>
    <cellStyle name="Normal 8 2 3 5 3" xfId="25617"/>
    <cellStyle name="Normal 8 2 3 5 4" xfId="26121"/>
    <cellStyle name="Normal 8 2 3 6" xfId="17442"/>
    <cellStyle name="Normal 8 2 3 6 2" xfId="26122"/>
    <cellStyle name="Normal 8 2 3 6 3" xfId="26123"/>
    <cellStyle name="Normal 8 2 3 7" xfId="21994"/>
    <cellStyle name="Normal 8 2 3 8" xfId="26124"/>
    <cellStyle name="Normal 8 2 4" xfId="14500"/>
    <cellStyle name="Normal 8 2 4 2" xfId="14107"/>
    <cellStyle name="Normal 8 2 4 2 2" xfId="26125"/>
    <cellStyle name="Normal 8 2 4 2 2 2" xfId="15802"/>
    <cellStyle name="Normal 8 2 4 2 2 2 2" xfId="14902"/>
    <cellStyle name="Normal 8 2 4 2 2 2 3" xfId="26126"/>
    <cellStyle name="Normal 8 2 4 2 2 3" xfId="13258"/>
    <cellStyle name="Normal 8 2 4 2 2 4" xfId="13261"/>
    <cellStyle name="Normal 8 2 4 2 3" xfId="26127"/>
    <cellStyle name="Normal 8 2 4 2 3 2" xfId="25504"/>
    <cellStyle name="Normal 8 2 4 2 3 3" xfId="26128"/>
    <cellStyle name="Normal 8 2 4 2 4" xfId="26129"/>
    <cellStyle name="Normal 8 2 4 2 5" xfId="26130"/>
    <cellStyle name="Normal 8 2 4 3" xfId="14503"/>
    <cellStyle name="Normal 8 2 4 3 2" xfId="18415"/>
    <cellStyle name="Normal 8 2 4 3 2 2" xfId="15150"/>
    <cellStyle name="Normal 8 2 4 3 2 3" xfId="13273"/>
    <cellStyle name="Normal 8 2 4 3 3" xfId="18417"/>
    <cellStyle name="Normal 8 2 4 3 4" xfId="26131"/>
    <cellStyle name="Normal 8 2 4 4" xfId="15052"/>
    <cellStyle name="Normal 8 2 4 4 2" xfId="26132"/>
    <cellStyle name="Normal 8 2 4 4 3" xfId="26133"/>
    <cellStyle name="Normal 8 2 4 5" xfId="15486"/>
    <cellStyle name="Normal 8 2 4 6" xfId="25619"/>
    <cellStyle name="Normal 8 2 5" xfId="14507"/>
    <cellStyle name="Normal 8 2 5 2" xfId="26134"/>
    <cellStyle name="Normal 8 2 5 2 2" xfId="26135"/>
    <cellStyle name="Normal 8 2 5 2 2 2" xfId="26136"/>
    <cellStyle name="Normal 8 2 5 2 2 2 2" xfId="8563"/>
    <cellStyle name="Normal 8 2 5 2 2 2 3" xfId="8584"/>
    <cellStyle name="Normal 8 2 5 2 2 3" xfId="26137"/>
    <cellStyle name="Normal 8 2 5 2 2 4" xfId="26138"/>
    <cellStyle name="Normal 8 2 5 2 3" xfId="25695"/>
    <cellStyle name="Normal 8 2 5 2 3 2" xfId="26139"/>
    <cellStyle name="Normal 8 2 5 2 3 3" xfId="26140"/>
    <cellStyle name="Normal 8 2 5 2 4" xfId="25697"/>
    <cellStyle name="Normal 8 2 5 2 5" xfId="26141"/>
    <cellStyle name="Normal 8 2 5 3" xfId="18419"/>
    <cellStyle name="Normal 8 2 5 3 2" xfId="26142"/>
    <cellStyle name="Normal 8 2 5 3 2 2" xfId="16326"/>
    <cellStyle name="Normal 8 2 5 3 2 3" xfId="26143"/>
    <cellStyle name="Normal 8 2 5 3 3" xfId="26144"/>
    <cellStyle name="Normal 8 2 5 3 4" xfId="26145"/>
    <cellStyle name="Normal 8 2 5 4" xfId="18421"/>
    <cellStyle name="Normal 8 2 5 4 2" xfId="26146"/>
    <cellStyle name="Normal 8 2 5 4 3" xfId="26147"/>
    <cellStyle name="Normal 8 2 5 5" xfId="26148"/>
    <cellStyle name="Normal 8 2 5 6" xfId="26149"/>
    <cellStyle name="Normal 8 2 6" xfId="26150"/>
    <cellStyle name="Normal 8 2 6 2" xfId="17681"/>
    <cellStyle name="Normal 8 2 6 2 2" xfId="26151"/>
    <cellStyle name="Normal 8 2 6 2 2 2" xfId="26152"/>
    <cellStyle name="Normal 8 2 6 2 2 3" xfId="26153"/>
    <cellStyle name="Normal 8 2 6 2 3" xfId="26154"/>
    <cellStyle name="Normal 8 2 6 2 4" xfId="26155"/>
    <cellStyle name="Normal 8 2 6 3" xfId="26156"/>
    <cellStyle name="Normal 8 2 6 3 2" xfId="26157"/>
    <cellStyle name="Normal 8 2 6 3 3" xfId="26158"/>
    <cellStyle name="Normal 8 2 6 4" xfId="26159"/>
    <cellStyle name="Normal 8 2 6 5" xfId="26160"/>
    <cellStyle name="Normal 8 2 7" xfId="20963"/>
    <cellStyle name="Normal 8 2 7 2" xfId="25098"/>
    <cellStyle name="Normal 8 2 7 2 2" xfId="26161"/>
    <cellStyle name="Normal 8 2 7 2 3" xfId="26162"/>
    <cellStyle name="Normal 8 2 7 3" xfId="25100"/>
    <cellStyle name="Normal 8 2 7 4" xfId="26163"/>
    <cellStyle name="Normal 8 2 8" xfId="20965"/>
    <cellStyle name="Normal 8 2 8 2" xfId="25143"/>
    <cellStyle name="Normal 8 2 8 3" xfId="26164"/>
    <cellStyle name="Normal 8 2 9" xfId="26165"/>
    <cellStyle name="Normal 8 3" xfId="2560"/>
    <cellStyle name="Normal 8 3 2" xfId="19299"/>
    <cellStyle name="Normal 8 3 2 2" xfId="12209"/>
    <cellStyle name="Normal 8 3 2 2 2" xfId="26166"/>
    <cellStyle name="Normal 8 3 2 2 2 2" xfId="16236"/>
    <cellStyle name="Normal 8 3 2 2 2 2 2" xfId="25833"/>
    <cellStyle name="Normal 8 3 2 2 2 2 2 2" xfId="26167"/>
    <cellStyle name="Normal 8 3 2 2 2 2 2 3" xfId="23169"/>
    <cellStyle name="Normal 8 3 2 2 2 2 3" xfId="25835"/>
    <cellStyle name="Normal 8 3 2 2 2 2 4" xfId="16244"/>
    <cellStyle name="Normal 8 3 2 2 2 3" xfId="25837"/>
    <cellStyle name="Normal 8 3 2 2 2 3 2" xfId="26168"/>
    <cellStyle name="Normal 8 3 2 2 2 3 3" xfId="26169"/>
    <cellStyle name="Normal 8 3 2 2 2 4" xfId="25839"/>
    <cellStyle name="Normal 8 3 2 2 2 5" xfId="26170"/>
    <cellStyle name="Normal 8 3 2 2 3" xfId="23678"/>
    <cellStyle name="Normal 8 3 2 2 3 2" xfId="25844"/>
    <cellStyle name="Normal 8 3 2 2 3 2 2" xfId="26171"/>
    <cellStyle name="Normal 8 3 2 2 3 2 3" xfId="26172"/>
    <cellStyle name="Normal 8 3 2 2 3 3" xfId="25846"/>
    <cellStyle name="Normal 8 3 2 2 3 4" xfId="26173"/>
    <cellStyle name="Normal 8 3 2 2 4" xfId="23680"/>
    <cellStyle name="Normal 8 3 2 2 4 2" xfId="25849"/>
    <cellStyle name="Normal 8 3 2 2 4 3" xfId="26174"/>
    <cellStyle name="Normal 8 3 2 2 5" xfId="26175"/>
    <cellStyle name="Normal 8 3 2 2 6" xfId="26176"/>
    <cellStyle name="Normal 8 3 2 3" xfId="19301"/>
    <cellStyle name="Normal 8 3 2 3 2" xfId="26177"/>
    <cellStyle name="Normal 8 3 2 3 2 2" xfId="10386"/>
    <cellStyle name="Normal 8 3 2 3 2 2 2" xfId="10391"/>
    <cellStyle name="Normal 8 3 2 3 2 2 2 2" xfId="10394"/>
    <cellStyle name="Normal 8 3 2 3 2 2 2 3" xfId="10401"/>
    <cellStyle name="Normal 8 3 2 3 2 2 3" xfId="10408"/>
    <cellStyle name="Normal 8 3 2 3 2 2 4" xfId="10412"/>
    <cellStyle name="Normal 8 3 2 3 2 3" xfId="10417"/>
    <cellStyle name="Normal 8 3 2 3 2 3 2" xfId="10420"/>
    <cellStyle name="Normal 8 3 2 3 2 3 3" xfId="855"/>
    <cellStyle name="Normal 8 3 2 3 2 4" xfId="10428"/>
    <cellStyle name="Normal 8 3 2 3 2 5" xfId="10432"/>
    <cellStyle name="Normal 8 3 2 3 3" xfId="26178"/>
    <cellStyle name="Normal 8 3 2 3 3 2" xfId="68"/>
    <cellStyle name="Normal 8 3 2 3 3 2 2" xfId="646"/>
    <cellStyle name="Normal 8 3 2 3 3 2 3" xfId="10448"/>
    <cellStyle name="Normal 8 3 2 3 3 3" xfId="484"/>
    <cellStyle name="Normal 8 3 2 3 3 4" xfId="521"/>
    <cellStyle name="Normal 8 3 2 3 4" xfId="26179"/>
    <cellStyle name="Normal 8 3 2 3 4 2" xfId="2314"/>
    <cellStyle name="Normal 8 3 2 3 4 3" xfId="2317"/>
    <cellStyle name="Normal 8 3 2 3 5" xfId="26180"/>
    <cellStyle name="Normal 8 3 2 3 6" xfId="26181"/>
    <cellStyle name="Normal 8 3 2 4" xfId="23793"/>
    <cellStyle name="Normal 8 3 2 4 2" xfId="26182"/>
    <cellStyle name="Normal 8 3 2 4 2 2" xfId="10556"/>
    <cellStyle name="Normal 8 3 2 4 2 2 2" xfId="5884"/>
    <cellStyle name="Normal 8 3 2 4 2 2 3" xfId="31"/>
    <cellStyle name="Normal 8 3 2 4 2 3" xfId="10559"/>
    <cellStyle name="Normal 8 3 2 4 2 4" xfId="10562"/>
    <cellStyle name="Normal 8 3 2 4 3" xfId="26183"/>
    <cellStyle name="Normal 8 3 2 4 3 2" xfId="8877"/>
    <cellStyle name="Normal 8 3 2 4 3 3" xfId="10573"/>
    <cellStyle name="Normal 8 3 2 4 4" xfId="26184"/>
    <cellStyle name="Normal 8 3 2 4 5" xfId="26185"/>
    <cellStyle name="Normal 8 3 2 5" xfId="17450"/>
    <cellStyle name="Normal 8 3 2 5 2" xfId="19411"/>
    <cellStyle name="Normal 8 3 2 5 2 2" xfId="10603"/>
    <cellStyle name="Normal 8 3 2 5 2 3" xfId="26186"/>
    <cellStyle name="Normal 8 3 2 5 3" xfId="26188"/>
    <cellStyle name="Normal 8 3 2 5 4" xfId="26190"/>
    <cellStyle name="Normal 8 3 2 6" xfId="17453"/>
    <cellStyle name="Normal 8 3 2 6 2" xfId="26191"/>
    <cellStyle name="Normal 8 3 2 6 3" xfId="26193"/>
    <cellStyle name="Normal 8 3 2 7" xfId="22002"/>
    <cellStyle name="Normal 8 3 2 8" xfId="26194"/>
    <cellStyle name="Normal 8 3 3" xfId="19304"/>
    <cellStyle name="Normal 8 3 3 2" xfId="26195"/>
    <cellStyle name="Normal 8 3 3 2 2" xfId="23625"/>
    <cellStyle name="Normal 8 3 3 2 2 2" xfId="10902"/>
    <cellStyle name="Normal 8 3 3 2 2 2 2" xfId="26196"/>
    <cellStyle name="Normal 8 3 3 2 2 2 3" xfId="26197"/>
    <cellStyle name="Normal 8 3 3 2 2 3" xfId="10910"/>
    <cellStyle name="Normal 8 3 3 2 2 4" xfId="26198"/>
    <cellStyle name="Normal 8 3 3 2 3" xfId="26199"/>
    <cellStyle name="Normal 8 3 3 2 3 2" xfId="10953"/>
    <cellStyle name="Normal 8 3 3 2 3 3" xfId="10958"/>
    <cellStyle name="Normal 8 3 3 2 4" xfId="26200"/>
    <cellStyle name="Normal 8 3 3 2 5" xfId="26201"/>
    <cellStyle name="Normal 8 3 3 3" xfId="26202"/>
    <cellStyle name="Normal 8 3 3 3 2" xfId="26203"/>
    <cellStyle name="Normal 8 3 3 3 2 2" xfId="10741"/>
    <cellStyle name="Normal 8 3 3 3 2 3" xfId="10746"/>
    <cellStyle name="Normal 8 3 3 3 3" xfId="26204"/>
    <cellStyle name="Normal 8 3 3 3 4" xfId="26205"/>
    <cellStyle name="Normal 8 3 3 4" xfId="26206"/>
    <cellStyle name="Normal 8 3 3 4 2" xfId="26207"/>
    <cellStyle name="Normal 8 3 3 4 3" xfId="26208"/>
    <cellStyle name="Normal 8 3 3 5" xfId="25623"/>
    <cellStyle name="Normal 8 3 3 6" xfId="25625"/>
    <cellStyle name="Normal 8 3 4" xfId="13659"/>
    <cellStyle name="Normal 8 3 4 2" xfId="26209"/>
    <cellStyle name="Normal 8 3 4 2 2" xfId="23645"/>
    <cellStyle name="Normal 8 3 4 2 2 2" xfId="26210"/>
    <cellStyle name="Normal 8 3 4 2 2 2 2" xfId="26211"/>
    <cellStyle name="Normal 8 3 4 2 2 2 3" xfId="26212"/>
    <cellStyle name="Normal 8 3 4 2 2 3" xfId="26213"/>
    <cellStyle name="Normal 8 3 4 2 2 4" xfId="1147"/>
    <cellStyle name="Normal 8 3 4 2 3" xfId="26214"/>
    <cellStyle name="Normal 8 3 4 2 3 2" xfId="26215"/>
    <cellStyle name="Normal 8 3 4 2 3 3" xfId="26216"/>
    <cellStyle name="Normal 8 3 4 2 4" xfId="26217"/>
    <cellStyle name="Normal 8 3 4 2 5" xfId="26218"/>
    <cellStyle name="Normal 8 3 4 3" xfId="18426"/>
    <cellStyle name="Normal 8 3 4 3 2" xfId="26219"/>
    <cellStyle name="Normal 8 3 4 3 2 2" xfId="11031"/>
    <cellStyle name="Normal 8 3 4 3 2 3" xfId="26220"/>
    <cellStyle name="Normal 8 3 4 3 3" xfId="26221"/>
    <cellStyle name="Normal 8 3 4 3 4" xfId="26222"/>
    <cellStyle name="Normal 8 3 4 4" xfId="18428"/>
    <cellStyle name="Normal 8 3 4 4 2" xfId="26223"/>
    <cellStyle name="Normal 8 3 4 4 3" xfId="26224"/>
    <cellStyle name="Normal 8 3 4 5" xfId="26225"/>
    <cellStyle name="Normal 8 3 4 6" xfId="26226"/>
    <cellStyle name="Normal 8 3 5" xfId="13664"/>
    <cellStyle name="Normal 8 3 5 2" xfId="26227"/>
    <cellStyle name="Normal 8 3 5 2 2" xfId="26228"/>
    <cellStyle name="Normal 8 3 5 2 2 2" xfId="26229"/>
    <cellStyle name="Normal 8 3 5 2 2 3" xfId="26230"/>
    <cellStyle name="Normal 8 3 5 2 3" xfId="15762"/>
    <cellStyle name="Normal 8 3 5 2 4" xfId="15767"/>
    <cellStyle name="Normal 8 3 5 3" xfId="26231"/>
    <cellStyle name="Normal 8 3 5 3 2" xfId="26232"/>
    <cellStyle name="Normal 8 3 5 3 3" xfId="26233"/>
    <cellStyle name="Normal 8 3 5 4" xfId="26234"/>
    <cellStyle name="Normal 8 3 5 5" xfId="26235"/>
    <cellStyle name="Normal 8 3 6" xfId="26236"/>
    <cellStyle name="Normal 8 3 6 2" xfId="22432"/>
    <cellStyle name="Normal 8 3 6 2 2" xfId="12425"/>
    <cellStyle name="Normal 8 3 6 2 3" xfId="26237"/>
    <cellStyle name="Normal 8 3 6 3" xfId="22435"/>
    <cellStyle name="Normal 8 3 6 4" xfId="26238"/>
    <cellStyle name="Normal 8 3 7" xfId="26239"/>
    <cellStyle name="Normal 8 3 7 2" xfId="24829"/>
    <cellStyle name="Normal 8 3 7 3" xfId="24832"/>
    <cellStyle name="Normal 8 3 8" xfId="26240"/>
    <cellStyle name="Normal 8 3 9" xfId="26241"/>
    <cellStyle name="Normal 8 4" xfId="19306"/>
    <cellStyle name="Normal 8 4 2" xfId="19308"/>
    <cellStyle name="Normal 8 4 2 2" xfId="26242"/>
    <cellStyle name="Normal 8 4 2 2 2" xfId="26243"/>
    <cellStyle name="Normal 8 4 2 2 2 2" xfId="17430"/>
    <cellStyle name="Normal 8 4 2 2 2 2 2" xfId="26072"/>
    <cellStyle name="Normal 8 4 2 2 2 2 3" xfId="26074"/>
    <cellStyle name="Normal 8 4 2 2 2 3" xfId="26076"/>
    <cellStyle name="Normal 8 4 2 2 2 4" xfId="26078"/>
    <cellStyle name="Normal 8 4 2 2 3" xfId="26244"/>
    <cellStyle name="Normal 8 4 2 2 3 2" xfId="21990"/>
    <cellStyle name="Normal 8 4 2 2 3 3" xfId="26082"/>
    <cellStyle name="Normal 8 4 2 2 4" xfId="26245"/>
    <cellStyle name="Normal 8 4 2 2 5" xfId="25032"/>
    <cellStyle name="Normal 8 4 2 3" xfId="19527"/>
    <cellStyle name="Normal 8 4 2 3 2" xfId="19811"/>
    <cellStyle name="Normal 8 4 2 3 2 2" xfId="25616"/>
    <cellStyle name="Normal 8 4 2 3 2 3" xfId="26120"/>
    <cellStyle name="Normal 8 4 2 3 3" xfId="19813"/>
    <cellStyle name="Normal 8 4 2 3 4" xfId="13427"/>
    <cellStyle name="Normal 8 4 2 4" xfId="19530"/>
    <cellStyle name="Normal 8 4 2 4 2" xfId="26246"/>
    <cellStyle name="Normal 8 4 2 4 3" xfId="26247"/>
    <cellStyle name="Normal 8 4 2 5" xfId="19815"/>
    <cellStyle name="Normal 8 4 2 6" xfId="26248"/>
    <cellStyle name="Normal 8 4 3" xfId="19310"/>
    <cellStyle name="Normal 8 4 3 2" xfId="26249"/>
    <cellStyle name="Normal 8 4 3 2 2" xfId="26250"/>
    <cellStyle name="Normal 8 4 3 2 2 2" xfId="26187"/>
    <cellStyle name="Normal 8 4 3 2 2 2 2" xfId="26251"/>
    <cellStyle name="Normal 8 4 3 2 2 2 3" xfId="26252"/>
    <cellStyle name="Normal 8 4 3 2 2 3" xfId="26189"/>
    <cellStyle name="Normal 8 4 3 2 2 4" xfId="26253"/>
    <cellStyle name="Normal 8 4 3 2 3" xfId="26254"/>
    <cellStyle name="Normal 8 4 3 2 3 2" xfId="26192"/>
    <cellStyle name="Normal 8 4 3 2 3 3" xfId="26255"/>
    <cellStyle name="Normal 8 4 3 2 4" xfId="26256"/>
    <cellStyle name="Normal 8 4 3 2 5" xfId="25041"/>
    <cellStyle name="Normal 8 4 3 3" xfId="19537"/>
    <cellStyle name="Normal 8 4 3 3 2" xfId="26257"/>
    <cellStyle name="Normal 8 4 3 3 2 2" xfId="15032"/>
    <cellStyle name="Normal 8 4 3 3 2 3" xfId="15035"/>
    <cellStyle name="Normal 8 4 3 3 3" xfId="26258"/>
    <cellStyle name="Normal 8 4 3 3 4" xfId="26259"/>
    <cellStyle name="Normal 8 4 3 4" xfId="19817"/>
    <cellStyle name="Normal 8 4 3 4 2" xfId="26260"/>
    <cellStyle name="Normal 8 4 3 4 3" xfId="26261"/>
    <cellStyle name="Normal 8 4 3 5" xfId="26262"/>
    <cellStyle name="Normal 8 4 3 6" xfId="26263"/>
    <cellStyle name="Normal 8 4 4" xfId="26264"/>
    <cellStyle name="Normal 8 4 4 2" xfId="26265"/>
    <cellStyle name="Normal 8 4 4 2 2" xfId="26266"/>
    <cellStyle name="Normal 8 4 4 2 2 2" xfId="26267"/>
    <cellStyle name="Normal 8 4 4 2 2 3" xfId="26268"/>
    <cellStyle name="Normal 8 4 4 2 3" xfId="26269"/>
    <cellStyle name="Normal 8 4 4 2 4" xfId="23427"/>
    <cellStyle name="Normal 8 4 4 3" xfId="26270"/>
    <cellStyle name="Normal 8 4 4 3 2" xfId="26271"/>
    <cellStyle name="Normal 8 4 4 3 3" xfId="26272"/>
    <cellStyle name="Normal 8 4 4 4" xfId="26273"/>
    <cellStyle name="Normal 8 4 4 5" xfId="26274"/>
    <cellStyle name="Normal 8 4 5" xfId="26275"/>
    <cellStyle name="Normal 8 4 5 2" xfId="26276"/>
    <cellStyle name="Normal 8 4 5 2 2" xfId="3684"/>
    <cellStyle name="Normal 8 4 5 2 3" xfId="3698"/>
    <cellStyle name="Normal 8 4 5 3" xfId="26277"/>
    <cellStyle name="Normal 8 4 5 4" xfId="26278"/>
    <cellStyle name="Normal 8 4 6" xfId="26279"/>
    <cellStyle name="Normal 8 4 6 2" xfId="26280"/>
    <cellStyle name="Normal 8 4 6 3" xfId="26281"/>
    <cellStyle name="Normal 8 4 7" xfId="18893"/>
    <cellStyle name="Normal 8 4 8" xfId="18895"/>
    <cellStyle name="Normal 8 5" xfId="11581"/>
    <cellStyle name="Normal 8 5 2" xfId="26282"/>
    <cellStyle name="Normal 8 5 2 2" xfId="26283"/>
    <cellStyle name="Normal 8 5 2 2 2" xfId="7554"/>
    <cellStyle name="Normal 8 5 2 2 2 2" xfId="7558"/>
    <cellStyle name="Normal 8 5 2 2 2 3" xfId="7002"/>
    <cellStyle name="Normal 8 5 2 2 3" xfId="7640"/>
    <cellStyle name="Normal 8 5 2 2 4" xfId="7650"/>
    <cellStyle name="Normal 8 5 2 3" xfId="11587"/>
    <cellStyle name="Normal 8 5 2 3 2" xfId="8007"/>
    <cellStyle name="Normal 8 5 2 3 3" xfId="25493"/>
    <cellStyle name="Normal 8 5 2 4" xfId="11668"/>
    <cellStyle name="Normal 8 5 2 5" xfId="11672"/>
    <cellStyle name="Normal 8 5 3" xfId="26284"/>
    <cellStyle name="Normal 8 5 3 2" xfId="26285"/>
    <cellStyle name="Normal 8 5 3 2 2" xfId="26286"/>
    <cellStyle name="Normal 8 5 3 2 3" xfId="25496"/>
    <cellStyle name="Normal 8 5 3 3" xfId="26287"/>
    <cellStyle name="Normal 8 5 3 4" xfId="26288"/>
    <cellStyle name="Normal 8 5 4" xfId="26289"/>
    <cellStyle name="Normal 8 5 4 2" xfId="21309"/>
    <cellStyle name="Normal 8 5 4 3" xfId="21311"/>
    <cellStyle name="Normal 8 5 5" xfId="26290"/>
    <cellStyle name="Normal 8 5 6" xfId="26291"/>
    <cellStyle name="Normal 8 6" xfId="11591"/>
    <cellStyle name="Normal 8 6 2" xfId="26292"/>
    <cellStyle name="Normal 8 6 2 2" xfId="26293"/>
    <cellStyle name="Normal 8 6 2 2 2" xfId="7451"/>
    <cellStyle name="Normal 8 6 2 2 2 2" xfId="26294"/>
    <cellStyle name="Normal 8 6 2 2 2 3" xfId="13967"/>
    <cellStyle name="Normal 8 6 2 2 3" xfId="7457"/>
    <cellStyle name="Normal 8 6 2 2 4" xfId="7465"/>
    <cellStyle name="Normal 8 6 2 3" xfId="26295"/>
    <cellStyle name="Normal 8 6 2 3 2" xfId="7516"/>
    <cellStyle name="Normal 8 6 2 3 3" xfId="7518"/>
    <cellStyle name="Normal 8 6 2 4" xfId="26296"/>
    <cellStyle name="Normal 8 6 2 5" xfId="26297"/>
    <cellStyle name="Normal 8 6 3" xfId="26298"/>
    <cellStyle name="Normal 8 6 3 2" xfId="26299"/>
    <cellStyle name="Normal 8 6 3 2 2" xfId="26300"/>
    <cellStyle name="Normal 8 6 3 2 3" xfId="12875"/>
    <cellStyle name="Normal 8 6 3 3" xfId="26301"/>
    <cellStyle name="Normal 8 6 3 4" xfId="26302"/>
    <cellStyle name="Normal 8 6 4" xfId="26303"/>
    <cellStyle name="Normal 8 6 4 2" xfId="21386"/>
    <cellStyle name="Normal 8 6 4 3" xfId="24257"/>
    <cellStyle name="Normal 8 6 5" xfId="26304"/>
    <cellStyle name="Normal 8 6 6" xfId="26305"/>
    <cellStyle name="Normal 8 7" xfId="26306"/>
    <cellStyle name="Normal 8 7 2" xfId="26307"/>
    <cellStyle name="Normal 8 7 2 2" xfId="26308"/>
    <cellStyle name="Normal 8 7 2 2 2" xfId="13801"/>
    <cellStyle name="Normal 8 7 2 2 3" xfId="25508"/>
    <cellStyle name="Normal 8 7 2 3" xfId="26309"/>
    <cellStyle name="Normal 8 7 2 4" xfId="26310"/>
    <cellStyle name="Normal 8 7 3" xfId="26311"/>
    <cellStyle name="Normal 8 7 3 2" xfId="26312"/>
    <cellStyle name="Normal 8 7 3 3" xfId="26313"/>
    <cellStyle name="Normal 8 7 4" xfId="26314"/>
    <cellStyle name="Normal 8 7 5" xfId="26315"/>
    <cellStyle name="Normal 8 8" xfId="11599"/>
    <cellStyle name="Normal 8 8 2" xfId="18247"/>
    <cellStyle name="Normal 8 8 2 2" xfId="18249"/>
    <cellStyle name="Normal 8 8 2 3" xfId="18252"/>
    <cellStyle name="Normal 8 8 3" xfId="18254"/>
    <cellStyle name="Normal 8 8 4" xfId="18256"/>
    <cellStyle name="Normal 8 9" xfId="18258"/>
    <cellStyle name="Normal 8 9 2" xfId="18260"/>
    <cellStyle name="Normal 8 9 3" xfId="10498"/>
    <cellStyle name="Normal 9" xfId="26316"/>
    <cellStyle name="Note 2" xfId="26317"/>
    <cellStyle name="Note 2 2" xfId="26318"/>
    <cellStyle name="Note 2 2 2" xfId="26319"/>
    <cellStyle name="Note 2 2 3" xfId="26320"/>
    <cellStyle name="Note 2 3" xfId="26321"/>
    <cellStyle name="Note 2 4" xfId="26322"/>
    <cellStyle name="Output 2" xfId="14442"/>
    <cellStyle name="Output 2 2" xfId="24731"/>
    <cellStyle name="Output 2 2 2" xfId="15047"/>
    <cellStyle name="Output 2 3" xfId="15478"/>
    <cellStyle name="Output Amounts" xfId="26323"/>
    <cellStyle name="Output Column Headings" xfId="26324"/>
    <cellStyle name="Output Line Items" xfId="26325"/>
    <cellStyle name="Output Report Heading" xfId="26326"/>
    <cellStyle name="Output Report Title" xfId="11674"/>
    <cellStyle name="Percent 10" xfId="23156"/>
    <cellStyle name="Percent 10 2" xfId="23159"/>
    <cellStyle name="Percent 10 2 2" xfId="14032"/>
    <cellStyle name="Percent 10 2 3" xfId="26327"/>
    <cellStyle name="Percent 10 3" xfId="23161"/>
    <cellStyle name="Percent 10 4" xfId="26328"/>
    <cellStyle name="Percent 11" xfId="23163"/>
    <cellStyle name="Percent 11 2" xfId="11567"/>
    <cellStyle name="Percent 12" xfId="22011"/>
    <cellStyle name="Percent 13" xfId="22022"/>
    <cellStyle name="Percent 13 2" xfId="22025"/>
    <cellStyle name="Percent 14" xfId="22031"/>
    <cellStyle name="Percent 2" xfId="26329"/>
    <cellStyle name="Percent 2 10" xfId="26330"/>
    <cellStyle name="Percent 2 100" xfId="12720"/>
    <cellStyle name="Percent 2 101" xfId="8037"/>
    <cellStyle name="Percent 2 102" xfId="8116"/>
    <cellStyle name="Percent 2 103" xfId="8123"/>
    <cellStyle name="Percent 2 104" xfId="8142"/>
    <cellStyle name="Percent 2 105" xfId="8178"/>
    <cellStyle name="Percent 2 106" xfId="8210"/>
    <cellStyle name="Percent 2 107" xfId="8251"/>
    <cellStyle name="Percent 2 108" xfId="8281"/>
    <cellStyle name="Percent 2 11" xfId="26331"/>
    <cellStyle name="Percent 2 12" xfId="26332"/>
    <cellStyle name="Percent 2 13" xfId="26333"/>
    <cellStyle name="Percent 2 14" xfId="26334"/>
    <cellStyle name="Percent 2 15" xfId="25248"/>
    <cellStyle name="Percent 2 16" xfId="8422"/>
    <cellStyle name="Percent 2 17" xfId="8427"/>
    <cellStyle name="Percent 2 18" xfId="26336"/>
    <cellStyle name="Percent 2 19" xfId="26338"/>
    <cellStyle name="Percent 2 2" xfId="23927"/>
    <cellStyle name="Percent 2 2 2" xfId="13221"/>
    <cellStyle name="Percent 2 2 3" xfId="13224"/>
    <cellStyle name="Percent 2 20" xfId="25247"/>
    <cellStyle name="Percent 2 21" xfId="8421"/>
    <cellStyle name="Percent 2 22" xfId="8426"/>
    <cellStyle name="Percent 2 23" xfId="26335"/>
    <cellStyle name="Percent 2 24" xfId="26337"/>
    <cellStyle name="Percent 2 25" xfId="26340"/>
    <cellStyle name="Percent 2 26" xfId="23831"/>
    <cellStyle name="Percent 2 27" xfId="23834"/>
    <cellStyle name="Percent 2 28" xfId="26342"/>
    <cellStyle name="Percent 2 29" xfId="26344"/>
    <cellStyle name="Percent 2 3" xfId="23929"/>
    <cellStyle name="Percent 2 3 2" xfId="6164"/>
    <cellStyle name="Percent 2 3 3" xfId="25707"/>
    <cellStyle name="Percent 2 30" xfId="26339"/>
    <cellStyle name="Percent 2 31" xfId="23830"/>
    <cellStyle name="Percent 2 32" xfId="23833"/>
    <cellStyle name="Percent 2 33" xfId="26341"/>
    <cellStyle name="Percent 2 34" xfId="26343"/>
    <cellStyle name="Percent 2 35" xfId="26346"/>
    <cellStyle name="Percent 2 36" xfId="23804"/>
    <cellStyle name="Percent 2 37" xfId="23807"/>
    <cellStyle name="Percent 2 38" xfId="23810"/>
    <cellStyle name="Percent 2 39" xfId="26348"/>
    <cellStyle name="Percent 2 4" xfId="25710"/>
    <cellStyle name="Percent 2 4 2" xfId="22120"/>
    <cellStyle name="Percent 2 4 3" xfId="12701"/>
    <cellStyle name="Percent 2 40" xfId="26345"/>
    <cellStyle name="Percent 2 41" xfId="23803"/>
    <cellStyle name="Percent 2 42" xfId="23806"/>
    <cellStyle name="Percent 2 43" xfId="23809"/>
    <cellStyle name="Percent 2 44" xfId="26347"/>
    <cellStyle name="Percent 2 45" xfId="26350"/>
    <cellStyle name="Percent 2 46" xfId="26352"/>
    <cellStyle name="Percent 2 47" xfId="26354"/>
    <cellStyle name="Percent 2 48" xfId="26356"/>
    <cellStyle name="Percent 2 49" xfId="26358"/>
    <cellStyle name="Percent 2 5" xfId="25712"/>
    <cellStyle name="Percent 2 5 2" xfId="2435"/>
    <cellStyle name="Percent 2 5 3" xfId="2465"/>
    <cellStyle name="Percent 2 50" xfId="26349"/>
    <cellStyle name="Percent 2 51" xfId="26351"/>
    <cellStyle name="Percent 2 52" xfId="26353"/>
    <cellStyle name="Percent 2 53" xfId="26355"/>
    <cellStyle name="Percent 2 54" xfId="26357"/>
    <cellStyle name="Percent 2 55" xfId="26360"/>
    <cellStyle name="Percent 2 56" xfId="26362"/>
    <cellStyle name="Percent 2 57" xfId="26364"/>
    <cellStyle name="Percent 2 58" xfId="26366"/>
    <cellStyle name="Percent 2 59" xfId="26368"/>
    <cellStyle name="Percent 2 6" xfId="25714"/>
    <cellStyle name="Percent 2 60" xfId="26359"/>
    <cellStyle name="Percent 2 61" xfId="26361"/>
    <cellStyle name="Percent 2 62" xfId="26363"/>
    <cellStyle name="Percent 2 63" xfId="26365"/>
    <cellStyle name="Percent 2 64" xfId="26367"/>
    <cellStyle name="Percent 2 65" xfId="26370"/>
    <cellStyle name="Percent 2 66" xfId="4946"/>
    <cellStyle name="Percent 2 67" xfId="5002"/>
    <cellStyle name="Percent 2 68" xfId="26372"/>
    <cellStyle name="Percent 2 69" xfId="26374"/>
    <cellStyle name="Percent 2 7" xfId="26375"/>
    <cellStyle name="Percent 2 70" xfId="26369"/>
    <cellStyle name="Percent 2 71" xfId="4945"/>
    <cellStyle name="Percent 2 72" xfId="5001"/>
    <cellStyle name="Percent 2 73" xfId="26371"/>
    <cellStyle name="Percent 2 74" xfId="26373"/>
    <cellStyle name="Percent 2 75" xfId="18333"/>
    <cellStyle name="Percent 2 76" xfId="18336"/>
    <cellStyle name="Percent 2 77" xfId="26377"/>
    <cellStyle name="Percent 2 78" xfId="26379"/>
    <cellStyle name="Percent 2 79" xfId="26381"/>
    <cellStyle name="Percent 2 8" xfId="26382"/>
    <cellStyle name="Percent 2 80" xfId="18332"/>
    <cellStyle name="Percent 2 81" xfId="18335"/>
    <cellStyle name="Percent 2 82" xfId="26376"/>
    <cellStyle name="Percent 2 83" xfId="26378"/>
    <cellStyle name="Percent 2 84" xfId="26380"/>
    <cellStyle name="Percent 2 85" xfId="26384"/>
    <cellStyle name="Percent 2 86" xfId="23814"/>
    <cellStyle name="Percent 2 87" xfId="23817"/>
    <cellStyle name="Percent 2 88" xfId="26386"/>
    <cellStyle name="Percent 2 89" xfId="26388"/>
    <cellStyle name="Percent 2 9" xfId="26389"/>
    <cellStyle name="Percent 2 90" xfId="26383"/>
    <cellStyle name="Percent 2 91" xfId="23813"/>
    <cellStyle name="Percent 2 92" xfId="23816"/>
    <cellStyle name="Percent 2 93" xfId="26385"/>
    <cellStyle name="Percent 2 94" xfId="26387"/>
    <cellStyle name="Percent 2 95" xfId="26390"/>
    <cellStyle name="Percent 2 96" xfId="26391"/>
    <cellStyle name="Percent 2 97" xfId="886"/>
    <cellStyle name="Percent 2 98" xfId="954"/>
    <cellStyle name="Percent 2 99" xfId="995"/>
    <cellStyle name="Percent 3" xfId="26392"/>
    <cellStyle name="Percent 3 10" xfId="26393"/>
    <cellStyle name="Percent 3 11" xfId="26394"/>
    <cellStyle name="Percent 3 2" xfId="23710"/>
    <cellStyle name="Percent 3 3" xfId="4102"/>
    <cellStyle name="Percent 3 3 2" xfId="15820"/>
    <cellStyle name="Percent 3 3 2 2" xfId="1204"/>
    <cellStyle name="Percent 3 3 2 2 2" xfId="26395"/>
    <cellStyle name="Percent 3 3 2 2 2 2" xfId="6159"/>
    <cellStyle name="Percent 3 3 2 2 2 2 2" xfId="19053"/>
    <cellStyle name="Percent 3 3 2 2 2 2 2 2" xfId="4878"/>
    <cellStyle name="Percent 3 3 2 2 2 2 2 3" xfId="19057"/>
    <cellStyle name="Percent 3 3 2 2 2 2 3" xfId="19060"/>
    <cellStyle name="Percent 3 3 2 2 2 2 4" xfId="19062"/>
    <cellStyle name="Percent 3 3 2 2 2 3" xfId="6170"/>
    <cellStyle name="Percent 3 3 2 2 2 3 2" xfId="5098"/>
    <cellStyle name="Percent 3 3 2 2 2 3 3" xfId="19084"/>
    <cellStyle name="Percent 3 3 2 2 2 4" xfId="6176"/>
    <cellStyle name="Percent 3 3 2 2 2 5" xfId="6179"/>
    <cellStyle name="Percent 3 3 2 2 3" xfId="26396"/>
    <cellStyle name="Percent 3 3 2 2 3 2" xfId="26397"/>
    <cellStyle name="Percent 3 3 2 2 3 2 2" xfId="19261"/>
    <cellStyle name="Percent 3 3 2 2 3 2 3" xfId="19263"/>
    <cellStyle name="Percent 3 3 2 2 3 3" xfId="26398"/>
    <cellStyle name="Percent 3 3 2 2 3 4" xfId="26399"/>
    <cellStyle name="Percent 3 3 2 2 4" xfId="26400"/>
    <cellStyle name="Percent 3 3 2 2 4 2" xfId="26401"/>
    <cellStyle name="Percent 3 3 2 2 4 3" xfId="26402"/>
    <cellStyle name="Percent 3 3 2 2 5" xfId="26403"/>
    <cellStyle name="Percent 3 3 2 2 6" xfId="26404"/>
    <cellStyle name="Percent 3 3 2 3" xfId="180"/>
    <cellStyle name="Percent 3 3 2 3 2" xfId="26405"/>
    <cellStyle name="Percent 3 3 2 3 2 2" xfId="1224"/>
    <cellStyle name="Percent 3 3 2 3 2 2 2" xfId="20119"/>
    <cellStyle name="Percent 3 3 2 3 2 2 2 2" xfId="26406"/>
    <cellStyle name="Percent 3 3 2 3 2 2 2 3" xfId="26407"/>
    <cellStyle name="Percent 3 3 2 3 2 2 3" xfId="20121"/>
    <cellStyle name="Percent 3 3 2 3 2 2 4" xfId="26408"/>
    <cellStyle name="Percent 3 3 2 3 2 3" xfId="1228"/>
    <cellStyle name="Percent 3 3 2 3 2 3 2" xfId="16177"/>
    <cellStyle name="Percent 3 3 2 3 2 3 3" xfId="20130"/>
    <cellStyle name="Percent 3 3 2 3 2 4" xfId="6475"/>
    <cellStyle name="Percent 3 3 2 3 2 5" xfId="6478"/>
    <cellStyle name="Percent 3 3 2 3 3" xfId="26409"/>
    <cellStyle name="Percent 3 3 2 3 3 2" xfId="26410"/>
    <cellStyle name="Percent 3 3 2 3 3 2 2" xfId="255"/>
    <cellStyle name="Percent 3 3 2 3 3 2 3" xfId="20183"/>
    <cellStyle name="Percent 3 3 2 3 3 3" xfId="26411"/>
    <cellStyle name="Percent 3 3 2 3 3 4" xfId="26412"/>
    <cellStyle name="Percent 3 3 2 3 4" xfId="26413"/>
    <cellStyle name="Percent 3 3 2 3 4 2" xfId="26414"/>
    <cellStyle name="Percent 3 3 2 3 4 3" xfId="26415"/>
    <cellStyle name="Percent 3 3 2 3 5" xfId="26416"/>
    <cellStyle name="Percent 3 3 2 3 6" xfId="26417"/>
    <cellStyle name="Percent 3 3 2 4" xfId="26418"/>
    <cellStyle name="Percent 3 3 2 4 2" xfId="1250"/>
    <cellStyle name="Percent 3 3 2 4 2 2" xfId="26419"/>
    <cellStyle name="Percent 3 3 2 4 2 2 2" xfId="26420"/>
    <cellStyle name="Percent 3 3 2 4 2 2 3" xfId="26421"/>
    <cellStyle name="Percent 3 3 2 4 2 3" xfId="26422"/>
    <cellStyle name="Percent 3 3 2 4 2 4" xfId="26423"/>
    <cellStyle name="Percent 3 3 2 4 3" xfId="1258"/>
    <cellStyle name="Percent 3 3 2 4 3 2" xfId="26424"/>
    <cellStyle name="Percent 3 3 2 4 3 3" xfId="26425"/>
    <cellStyle name="Percent 3 3 2 4 4" xfId="4886"/>
    <cellStyle name="Percent 3 3 2 4 5" xfId="4890"/>
    <cellStyle name="Percent 3 3 2 5" xfId="26426"/>
    <cellStyle name="Percent 3 3 2 5 2" xfId="4900"/>
    <cellStyle name="Percent 3 3 2 5 2 2" xfId="25855"/>
    <cellStyle name="Percent 3 3 2 5 2 3" xfId="13691"/>
    <cellStyle name="Percent 3 3 2 5 3" xfId="4907"/>
    <cellStyle name="Percent 3 3 2 5 4" xfId="4914"/>
    <cellStyle name="Percent 3 3 2 6" xfId="26427"/>
    <cellStyle name="Percent 3 3 2 6 2" xfId="26428"/>
    <cellStyle name="Percent 3 3 2 6 3" xfId="26429"/>
    <cellStyle name="Percent 3 3 2 7" xfId="26430"/>
    <cellStyle name="Percent 3 3 2 8" xfId="26431"/>
    <cellStyle name="Percent 3 3 3" xfId="15826"/>
    <cellStyle name="Percent 3 3 3 2" xfId="26432"/>
    <cellStyle name="Percent 3 3 3 2 2" xfId="26433"/>
    <cellStyle name="Percent 3 3 3 2 2 2" xfId="26434"/>
    <cellStyle name="Percent 3 3 3 2 2 2 2" xfId="26435"/>
    <cellStyle name="Percent 3 3 3 2 2 2 3" xfId="26436"/>
    <cellStyle name="Percent 3 3 3 2 2 3" xfId="26437"/>
    <cellStyle name="Percent 3 3 3 2 2 4" xfId="26438"/>
    <cellStyle name="Percent 3 3 3 2 3" xfId="26439"/>
    <cellStyle name="Percent 3 3 3 2 3 2" xfId="26440"/>
    <cellStyle name="Percent 3 3 3 2 3 3" xfId="26441"/>
    <cellStyle name="Percent 3 3 3 2 4" xfId="26442"/>
    <cellStyle name="Percent 3 3 3 2 5" xfId="26443"/>
    <cellStyle name="Percent 3 3 3 3" xfId="26444"/>
    <cellStyle name="Percent 3 3 3 3 2" xfId="26445"/>
    <cellStyle name="Percent 3 3 3 3 2 2" xfId="26446"/>
    <cellStyle name="Percent 3 3 3 3 2 3" xfId="26447"/>
    <cellStyle name="Percent 3 3 3 3 3" xfId="26448"/>
    <cellStyle name="Percent 3 3 3 3 4" xfId="26449"/>
    <cellStyle name="Percent 3 3 3 4" xfId="26450"/>
    <cellStyle name="Percent 3 3 3 4 2" xfId="4807"/>
    <cellStyle name="Percent 3 3 3 4 3" xfId="4814"/>
    <cellStyle name="Percent 3 3 3 5" xfId="26451"/>
    <cellStyle name="Percent 3 3 3 6" xfId="26452"/>
    <cellStyle name="Percent 3 3 4" xfId="15832"/>
    <cellStyle name="Percent 3 3 4 2" xfId="1407"/>
    <cellStyle name="Percent 3 3 4 2 2" xfId="26453"/>
    <cellStyle name="Percent 3 3 4 2 2 2" xfId="21248"/>
    <cellStyle name="Percent 3 3 4 2 2 2 2" xfId="2533"/>
    <cellStyle name="Percent 3 3 4 2 2 2 3" xfId="21250"/>
    <cellStyle name="Percent 3 3 4 2 2 3" xfId="21253"/>
    <cellStyle name="Percent 3 3 4 2 2 4" xfId="21255"/>
    <cellStyle name="Percent 3 3 4 2 3" xfId="26454"/>
    <cellStyle name="Percent 3 3 4 2 3 2" xfId="21260"/>
    <cellStyle name="Percent 3 3 4 2 3 3" xfId="21262"/>
    <cellStyle name="Percent 3 3 4 2 4" xfId="26455"/>
    <cellStyle name="Percent 3 3 4 2 5" xfId="20196"/>
    <cellStyle name="Percent 3 3 4 3" xfId="26456"/>
    <cellStyle name="Percent 3 3 4 3 2" xfId="26457"/>
    <cellStyle name="Percent 3 3 4 3 2 2" xfId="21290"/>
    <cellStyle name="Percent 3 3 4 3 2 3" xfId="26458"/>
    <cellStyle name="Percent 3 3 4 3 3" xfId="26459"/>
    <cellStyle name="Percent 3 3 4 3 4" xfId="26460"/>
    <cellStyle name="Percent 3 3 4 4" xfId="26461"/>
    <cellStyle name="Percent 3 3 4 4 2" xfId="4858"/>
    <cellStyle name="Percent 3 3 4 4 3" xfId="4863"/>
    <cellStyle name="Percent 3 3 4 5" xfId="26462"/>
    <cellStyle name="Percent 3 3 4 6" xfId="21857"/>
    <cellStyle name="Percent 3 3 5" xfId="16535"/>
    <cellStyle name="Percent 3 3 5 2" xfId="26463"/>
    <cellStyle name="Percent 3 3 5 2 2" xfId="26464"/>
    <cellStyle name="Percent 3 3 5 2 2 2" xfId="26465"/>
    <cellStyle name="Percent 3 3 5 2 2 3" xfId="26466"/>
    <cellStyle name="Percent 3 3 5 2 3" xfId="26467"/>
    <cellStyle name="Percent 3 3 5 2 4" xfId="26468"/>
    <cellStyle name="Percent 3 3 5 3" xfId="26469"/>
    <cellStyle name="Percent 3 3 5 3 2" xfId="26470"/>
    <cellStyle name="Percent 3 3 5 3 3" xfId="26471"/>
    <cellStyle name="Percent 3 3 5 4" xfId="26472"/>
    <cellStyle name="Percent 3 3 5 5" xfId="26473"/>
    <cellStyle name="Percent 3 3 6" xfId="26474"/>
    <cellStyle name="Percent 3 3 6 2" xfId="26475"/>
    <cellStyle name="Percent 3 3 6 2 2" xfId="26476"/>
    <cellStyle name="Percent 3 3 6 2 3" xfId="26477"/>
    <cellStyle name="Percent 3 3 6 3" xfId="26478"/>
    <cellStyle name="Percent 3 3 6 4" xfId="26479"/>
    <cellStyle name="Percent 3 3 7" xfId="26480"/>
    <cellStyle name="Percent 3 3 7 2" xfId="26481"/>
    <cellStyle name="Percent 3 3 7 3" xfId="26482"/>
    <cellStyle name="Percent 3 3 8" xfId="1910"/>
    <cellStyle name="Percent 3 3 9" xfId="1915"/>
    <cellStyle name="Percent 3 4" xfId="4144"/>
    <cellStyle name="Percent 3 4 2" xfId="15837"/>
    <cellStyle name="Percent 3 4 2 2" xfId="26483"/>
    <cellStyle name="Percent 3 4 2 2 2" xfId="12099"/>
    <cellStyle name="Percent 3 4 2 2 2 2" xfId="26484"/>
    <cellStyle name="Percent 3 4 2 2 2 2 2" xfId="7146"/>
    <cellStyle name="Percent 3 4 2 2 2 2 3" xfId="26047"/>
    <cellStyle name="Percent 3 4 2 2 2 3" xfId="26485"/>
    <cellStyle name="Percent 3 4 2 2 2 4" xfId="20743"/>
    <cellStyle name="Percent 3 4 2 2 3" xfId="26486"/>
    <cellStyle name="Percent 3 4 2 2 3 2" xfId="26487"/>
    <cellStyle name="Percent 3 4 2 2 3 3" xfId="26488"/>
    <cellStyle name="Percent 3 4 2 2 4" xfId="24333"/>
    <cellStyle name="Percent 3 4 2 2 5" xfId="24335"/>
    <cellStyle name="Percent 3 4 2 3" xfId="26489"/>
    <cellStyle name="Percent 3 4 2 3 2" xfId="26490"/>
    <cellStyle name="Percent 3 4 2 3 2 2" xfId="26491"/>
    <cellStyle name="Percent 3 4 2 3 2 3" xfId="26492"/>
    <cellStyle name="Percent 3 4 2 3 3" xfId="26493"/>
    <cellStyle name="Percent 3 4 2 3 4" xfId="26494"/>
    <cellStyle name="Percent 3 4 2 4" xfId="26495"/>
    <cellStyle name="Percent 3 4 2 4 2" xfId="26496"/>
    <cellStyle name="Percent 3 4 2 4 3" xfId="26497"/>
    <cellStyle name="Percent 3 4 2 5" xfId="26498"/>
    <cellStyle name="Percent 3 4 2 6" xfId="26499"/>
    <cellStyle name="Percent 3 4 3" xfId="12731"/>
    <cellStyle name="Percent 3 4 3 2" xfId="1525"/>
    <cellStyle name="Percent 3 4 3 2 2" xfId="20491"/>
    <cellStyle name="Percent 3 4 3 2 2 2" xfId="20493"/>
    <cellStyle name="Percent 3 4 3 2 2 2 2" xfId="20495"/>
    <cellStyle name="Percent 3 4 3 2 2 2 3" xfId="20497"/>
    <cellStyle name="Percent 3 4 3 2 2 3" xfId="20505"/>
    <cellStyle name="Percent 3 4 3 2 2 4" xfId="20511"/>
    <cellStyle name="Percent 3 4 3 2 3" xfId="20520"/>
    <cellStyle name="Percent 3 4 3 2 3 2" xfId="20522"/>
    <cellStyle name="Percent 3 4 3 2 3 3" xfId="20537"/>
    <cellStyle name="Percent 3 4 3 2 4" xfId="20552"/>
    <cellStyle name="Percent 3 4 3 2 5" xfId="20564"/>
    <cellStyle name="Percent 3 4 3 3" xfId="12737"/>
    <cellStyle name="Percent 3 4 3 3 2" xfId="20576"/>
    <cellStyle name="Percent 3 4 3 3 2 2" xfId="20578"/>
    <cellStyle name="Percent 3 4 3 3 2 3" xfId="20583"/>
    <cellStyle name="Percent 3 4 3 3 3" xfId="20589"/>
    <cellStyle name="Percent 3 4 3 3 4" xfId="20596"/>
    <cellStyle name="Percent 3 4 3 4" xfId="14228"/>
    <cellStyle name="Percent 3 4 3 4 2" xfId="20602"/>
    <cellStyle name="Percent 3 4 3 4 3" xfId="20606"/>
    <cellStyle name="Percent 3 4 3 5" xfId="14235"/>
    <cellStyle name="Percent 3 4 3 6" xfId="9577"/>
    <cellStyle name="Percent 3 4 4" xfId="12740"/>
    <cellStyle name="Percent 3 4 4 2" xfId="20634"/>
    <cellStyle name="Percent 3 4 4 2 2" xfId="20636"/>
    <cellStyle name="Percent 3 4 4 2 2 2" xfId="4845"/>
    <cellStyle name="Percent 3 4 4 2 2 3" xfId="20643"/>
    <cellStyle name="Percent 3 4 4 2 3" xfId="20647"/>
    <cellStyle name="Percent 3 4 4 2 4" xfId="20654"/>
    <cellStyle name="Percent 3 4 4 3" xfId="20657"/>
    <cellStyle name="Percent 3 4 4 3 2" xfId="20659"/>
    <cellStyle name="Percent 3 4 4 3 3" xfId="20670"/>
    <cellStyle name="Percent 3 4 4 4" xfId="20680"/>
    <cellStyle name="Percent 3 4 4 5" xfId="15776"/>
    <cellStyle name="Percent 3 4 5" xfId="12743"/>
    <cellStyle name="Percent 3 4 5 2" xfId="20698"/>
    <cellStyle name="Percent 3 4 5 2 2" xfId="8924"/>
    <cellStyle name="Percent 3 4 5 2 3" xfId="8927"/>
    <cellStyle name="Percent 3 4 5 3" xfId="20702"/>
    <cellStyle name="Percent 3 4 5 4" xfId="20706"/>
    <cellStyle name="Percent 3 4 6" xfId="20710"/>
    <cellStyle name="Percent 3 4 6 2" xfId="20712"/>
    <cellStyle name="Percent 3 4 6 3" xfId="20718"/>
    <cellStyle name="Percent 3 4 7" xfId="20728"/>
    <cellStyle name="Percent 3 4 8" xfId="20741"/>
    <cellStyle name="Percent 3 5" xfId="2503"/>
    <cellStyle name="Percent 3 5 2" xfId="2208"/>
    <cellStyle name="Percent 3 5 2 2" xfId="1611"/>
    <cellStyle name="Percent 3 5 2 2 2" xfId="26500"/>
    <cellStyle name="Percent 3 5 2 2 2 2" xfId="26501"/>
    <cellStyle name="Percent 3 5 2 2 2 3" xfId="26502"/>
    <cellStyle name="Percent 3 5 2 2 3" xfId="21610"/>
    <cellStyle name="Percent 3 5 2 2 4" xfId="21614"/>
    <cellStyle name="Percent 3 5 2 3" xfId="1617"/>
    <cellStyle name="Percent 3 5 2 3 2" xfId="26503"/>
    <cellStyle name="Percent 3 5 2 3 3" xfId="21618"/>
    <cellStyle name="Percent 3 5 2 4" xfId="26504"/>
    <cellStyle name="Percent 3 5 2 5" xfId="26505"/>
    <cellStyle name="Percent 3 5 3" xfId="2222"/>
    <cellStyle name="Percent 3 5 3 2" xfId="20755"/>
    <cellStyle name="Percent 3 5 3 2 2" xfId="7252"/>
    <cellStyle name="Percent 3 5 3 2 3" xfId="7265"/>
    <cellStyle name="Percent 3 5 3 3" xfId="20769"/>
    <cellStyle name="Percent 3 5 3 4" xfId="20776"/>
    <cellStyle name="Percent 3 5 4" xfId="5359"/>
    <cellStyle name="Percent 3 5 4 2" xfId="20780"/>
    <cellStyle name="Percent 3 5 4 3" xfId="20795"/>
    <cellStyle name="Percent 3 5 5" xfId="20804"/>
    <cellStyle name="Percent 3 5 6" xfId="20817"/>
    <cellStyle name="Percent 3 6" xfId="2517"/>
    <cellStyle name="Percent 3 6 2" xfId="3220"/>
    <cellStyle name="Percent 3 6 2 2" xfId="26506"/>
    <cellStyle name="Percent 3 6 2 2 2" xfId="26507"/>
    <cellStyle name="Percent 3 6 2 2 2 2" xfId="26508"/>
    <cellStyle name="Percent 3 6 2 2 2 3" xfId="26509"/>
    <cellStyle name="Percent 3 6 2 2 3" xfId="21629"/>
    <cellStyle name="Percent 3 6 2 2 4" xfId="21633"/>
    <cellStyle name="Percent 3 6 2 3" xfId="26510"/>
    <cellStyle name="Percent 3 6 2 3 2" xfId="26511"/>
    <cellStyle name="Percent 3 6 2 3 3" xfId="21637"/>
    <cellStyle name="Percent 3 6 2 4" xfId="26512"/>
    <cellStyle name="Percent 3 6 2 5" xfId="7947"/>
    <cellStyle name="Percent 3 6 3" xfId="5408"/>
    <cellStyle name="Percent 3 6 3 2" xfId="14556"/>
    <cellStyle name="Percent 3 6 3 2 2" xfId="14559"/>
    <cellStyle name="Percent 3 6 3 2 3" xfId="14562"/>
    <cellStyle name="Percent 3 6 3 3" xfId="14566"/>
    <cellStyle name="Percent 3 6 3 4" xfId="14139"/>
    <cellStyle name="Percent 3 6 4" xfId="14569"/>
    <cellStyle name="Percent 3 6 4 2" xfId="14573"/>
    <cellStyle name="Percent 3 6 4 3" xfId="14576"/>
    <cellStyle name="Percent 3 6 5" xfId="14579"/>
    <cellStyle name="Percent 3 6 6" xfId="11794"/>
    <cellStyle name="Percent 3 7" xfId="2531"/>
    <cellStyle name="Percent 3 7 2" xfId="26513"/>
    <cellStyle name="Percent 3 7 2 2" xfId="26514"/>
    <cellStyle name="Percent 3 7 2 2 2" xfId="26515"/>
    <cellStyle name="Percent 3 7 2 2 3" xfId="21656"/>
    <cellStyle name="Percent 3 7 2 3" xfId="26516"/>
    <cellStyle name="Percent 3 7 2 4" xfId="26517"/>
    <cellStyle name="Percent 3 7 3" xfId="14583"/>
    <cellStyle name="Percent 3 7 3 2" xfId="12922"/>
    <cellStyle name="Percent 3 7 3 3" xfId="12928"/>
    <cellStyle name="Percent 3 7 4" xfId="14586"/>
    <cellStyle name="Percent 3 7 5" xfId="14589"/>
    <cellStyle name="Percent 3 8" xfId="4304"/>
    <cellStyle name="Percent 3 8 2" xfId="26518"/>
    <cellStyle name="Percent 3 8 2 2" xfId="26519"/>
    <cellStyle name="Percent 3 8 2 3" xfId="26520"/>
    <cellStyle name="Percent 3 8 3" xfId="14594"/>
    <cellStyle name="Percent 3 8 4" xfId="14597"/>
    <cellStyle name="Percent 3 9" xfId="26521"/>
    <cellStyle name="Percent 3 9 2" xfId="26522"/>
    <cellStyle name="Percent 3 9 3" xfId="20924"/>
    <cellStyle name="Percent 4" xfId="26523"/>
    <cellStyle name="Percent 5" xfId="16289"/>
    <cellStyle name="Percent 6" xfId="16298"/>
    <cellStyle name="Percent 7" xfId="16300"/>
    <cellStyle name="Percent 8" xfId="16302"/>
    <cellStyle name="Percent 8 2" xfId="2410"/>
    <cellStyle name="Percent 8 2 2" xfId="19237"/>
    <cellStyle name="Percent 8 2 2 2" xfId="17740"/>
    <cellStyle name="Percent 8 2 2 2 2" xfId="184"/>
    <cellStyle name="Percent 8 2 2 2 3" xfId="17742"/>
    <cellStyle name="Percent 8 2 2 3" xfId="5068"/>
    <cellStyle name="Percent 8 2 2 4" xfId="5076"/>
    <cellStyle name="Percent 8 2 3" xfId="20187"/>
    <cellStyle name="Percent 8 2 3 2" xfId="17748"/>
    <cellStyle name="Percent 8 2 3 3" xfId="17751"/>
    <cellStyle name="Percent 8 2 4" xfId="26524"/>
    <cellStyle name="Percent 8 2 5" xfId="26525"/>
    <cellStyle name="Percent 8 3" xfId="2428"/>
    <cellStyle name="Percent 8 3 2" xfId="26526"/>
    <cellStyle name="Percent 8 3 2 2" xfId="17770"/>
    <cellStyle name="Percent 8 3 2 3" xfId="4630"/>
    <cellStyle name="Percent 8 3 3" xfId="3132"/>
    <cellStyle name="Percent 8 3 4" xfId="3134"/>
    <cellStyle name="Percent 8 4" xfId="2055"/>
    <cellStyle name="Percent 8 4 2" xfId="26527"/>
    <cellStyle name="Percent 8 4 3" xfId="26528"/>
    <cellStyle name="Percent 8 5" xfId="26529"/>
    <cellStyle name="Percent 8 6" xfId="26530"/>
    <cellStyle name="Percent 9" xfId="16305"/>
    <cellStyle name="Title 2" xfId="26531"/>
    <cellStyle name="Total 2" xfId="26532"/>
    <cellStyle name="Total 2 2" xfId="26533"/>
    <cellStyle name="Total 2 2 2" xfId="26534"/>
    <cellStyle name="Total 2 3" xfId="26535"/>
    <cellStyle name="Warning Text 2" xfId="25885"/>
    <cellStyle name="超連結" xfId="20127"/>
    <cellStyle name="超連結 2" xfId="26536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69123</xdr:rowOff>
    </xdr:from>
    <xdr:to>
      <xdr:col>8</xdr:col>
      <xdr:colOff>1215118</xdr:colOff>
      <xdr:row>214</xdr:row>
      <xdr:rowOff>70756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FB64836D-3718-4E6F-9C1D-DC1294A55F0F}"/>
            </a:ext>
          </a:extLst>
        </xdr:cNvPr>
        <xdr:cNvCxnSpPr/>
      </xdr:nvCxnSpPr>
      <xdr:spPr>
        <a:xfrm flipV="1">
          <a:off x="0" y="692712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329"/>
  <sheetViews>
    <sheetView showGridLines="0" tabSelected="1" view="pageBreakPreview" zoomScaleNormal="100" zoomScaleSheetLayoutView="100" workbookViewId="0">
      <selection activeCell="J73" sqref="J73"/>
    </sheetView>
  </sheetViews>
  <sheetFormatPr defaultColWidth="9.140625" defaultRowHeight="14.25"/>
  <cols>
    <col min="1" max="1" width="10" style="2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2"/>
    <col min="8" max="8" width="16.28515625" style="2" customWidth="1"/>
    <col min="9" max="11" width="15.7109375" style="24" customWidth="1"/>
    <col min="12" max="13" width="16.85546875" style="24" customWidth="1"/>
    <col min="14" max="17" width="12.85546875" style="2" customWidth="1"/>
    <col min="18" max="16384" width="9.140625" style="2"/>
  </cols>
  <sheetData>
    <row r="1" spans="1:9" ht="15" customHeight="1">
      <c r="A1" s="117" t="s">
        <v>0</v>
      </c>
      <c r="B1" s="131">
        <v>1</v>
      </c>
      <c r="C1" s="26" t="s">
        <v>1</v>
      </c>
      <c r="D1" s="2"/>
      <c r="E1" s="2"/>
      <c r="F1" s="2"/>
    </row>
    <row r="2" spans="1:9" ht="15" customHeight="1">
      <c r="A2" s="117" t="s">
        <v>2</v>
      </c>
      <c r="B2" s="131"/>
      <c r="C2" s="132" t="s">
        <v>3</v>
      </c>
      <c r="D2" s="132"/>
      <c r="E2" s="132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133" t="s">
        <v>155</v>
      </c>
      <c r="B4" s="133"/>
      <c r="C4" s="3" t="s">
        <v>4</v>
      </c>
      <c r="D4" s="3" t="s">
        <v>5</v>
      </c>
      <c r="E4" s="3" t="s">
        <v>6</v>
      </c>
      <c r="F4" s="3" t="s">
        <v>7</v>
      </c>
    </row>
    <row r="5" spans="1:9" ht="15.95" customHeight="1">
      <c r="A5" s="134" t="s">
        <v>158</v>
      </c>
      <c r="B5" s="134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34"/>
      <c r="B6" s="134"/>
      <c r="C6" s="58"/>
      <c r="D6" s="3"/>
      <c r="E6" s="3"/>
      <c r="F6" s="3"/>
    </row>
    <row r="7" spans="1:9" ht="15.75" customHeight="1">
      <c r="A7" s="130" t="s">
        <v>144</v>
      </c>
      <c r="B7" s="130"/>
      <c r="C7" s="130"/>
      <c r="D7" s="130"/>
      <c r="E7" s="130"/>
      <c r="F7" s="130"/>
    </row>
    <row r="8" spans="1:9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t="15" hidden="1">
      <c r="A21" s="89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t="15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t="15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t="15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t="15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t="15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t="15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t="15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t="15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t="15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t="15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 ht="15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 ht="15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 ht="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 ht="15">
      <c r="A86" s="86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 ht="15">
      <c r="A87" s="115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 ht="15">
      <c r="A88" s="89"/>
      <c r="B88" s="7"/>
      <c r="C88" s="33"/>
      <c r="D88" s="33"/>
      <c r="E88" s="33"/>
      <c r="F88" s="33"/>
      <c r="N88" s="74"/>
      <c r="O88" s="74"/>
    </row>
    <row r="89" spans="1:15" ht="13.5" customHeight="1">
      <c r="A89" s="86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86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86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86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86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86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86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86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86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86"/>
      <c r="B100" s="104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91"/>
      <c r="C101" s="75"/>
      <c r="D101" s="75"/>
      <c r="E101" s="75"/>
      <c r="F101" s="75"/>
    </row>
    <row r="102" spans="1:15" ht="13.5" customHeight="1">
      <c r="A102" s="88">
        <v>2025</v>
      </c>
      <c r="B102" s="104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88"/>
      <c r="B103" s="104" t="s">
        <v>138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88"/>
      <c r="B104" s="11" t="s">
        <v>129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hidden="1" customHeight="1">
      <c r="A105" s="88"/>
      <c r="B105" s="11" t="s">
        <v>130</v>
      </c>
      <c r="C105" s="33"/>
      <c r="D105" s="33"/>
      <c r="E105" s="33"/>
      <c r="F105" s="33"/>
    </row>
    <row r="106" spans="1:15" ht="13.5" hidden="1" customHeight="1">
      <c r="A106" s="88"/>
      <c r="B106" s="11" t="s">
        <v>131</v>
      </c>
      <c r="C106" s="33"/>
      <c r="D106" s="33"/>
      <c r="E106" s="33"/>
      <c r="F106" s="33"/>
    </row>
    <row r="107" spans="1:15" ht="13.5" hidden="1" customHeight="1">
      <c r="A107" s="88"/>
      <c r="B107" s="11" t="s">
        <v>132</v>
      </c>
      <c r="C107" s="33"/>
      <c r="D107" s="33"/>
      <c r="E107" s="33"/>
      <c r="F107" s="33"/>
    </row>
    <row r="108" spans="1:15" ht="13.5" hidden="1" customHeight="1">
      <c r="A108" s="88"/>
      <c r="B108" s="11" t="s">
        <v>133</v>
      </c>
      <c r="C108" s="33"/>
      <c r="D108" s="33"/>
      <c r="E108" s="33"/>
      <c r="F108" s="33"/>
    </row>
    <row r="109" spans="1:15" ht="13.5" hidden="1" customHeight="1">
      <c r="A109" s="7"/>
      <c r="B109" s="11" t="s">
        <v>134</v>
      </c>
      <c r="C109" s="33"/>
      <c r="D109" s="33"/>
      <c r="E109" s="33"/>
      <c r="F109" s="33"/>
    </row>
    <row r="110" spans="1:15" ht="13.5" hidden="1" customHeight="1">
      <c r="A110" s="7"/>
      <c r="B110" s="11" t="s">
        <v>135</v>
      </c>
      <c r="C110" s="33"/>
      <c r="D110" s="33"/>
      <c r="E110" s="33"/>
      <c r="F110" s="33"/>
    </row>
    <row r="111" spans="1:15" ht="13.5" hidden="1" customHeight="1">
      <c r="A111" s="88"/>
      <c r="B111" s="11" t="s">
        <v>136</v>
      </c>
      <c r="C111" s="33"/>
      <c r="D111" s="33"/>
      <c r="E111" s="33"/>
      <c r="F111" s="33"/>
    </row>
    <row r="112" spans="1:15" ht="13.5" hidden="1" customHeight="1">
      <c r="A112" s="88"/>
      <c r="B112" s="11" t="s">
        <v>137</v>
      </c>
      <c r="C112" s="33"/>
      <c r="D112" s="33"/>
      <c r="E112" s="33"/>
      <c r="F112" s="33"/>
    </row>
    <row r="113" spans="1:6" ht="13.5" hidden="1" customHeight="1">
      <c r="A113" s="88"/>
      <c r="B113" s="11" t="s">
        <v>117</v>
      </c>
      <c r="C113" s="33"/>
      <c r="D113" s="33"/>
      <c r="E113" s="33"/>
      <c r="F113" s="33"/>
    </row>
    <row r="114" spans="1:6" ht="13.5" customHeight="1">
      <c r="A114" s="88"/>
      <c r="B114" s="11"/>
      <c r="C114" s="33"/>
      <c r="D114" s="33"/>
      <c r="E114" s="33"/>
      <c r="F114" s="33"/>
    </row>
    <row r="115" spans="1:6" ht="15.75" customHeight="1">
      <c r="A115" s="130" t="s">
        <v>140</v>
      </c>
      <c r="B115" s="130"/>
      <c r="C115" s="130"/>
      <c r="D115" s="130"/>
      <c r="E115" s="130"/>
      <c r="F115" s="130"/>
    </row>
    <row r="116" spans="1:6" ht="15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t="15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t="15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t="15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t="15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t="15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t="15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t="15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t="15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t="15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t="15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t="15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t="15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89">
        <v>2022</v>
      </c>
      <c r="B181" s="7"/>
      <c r="C181" s="31">
        <f>(C73/C60-1)*100</f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86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115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89"/>
      <c r="B196" s="7"/>
      <c r="C196" s="31"/>
      <c r="D196" s="31"/>
      <c r="E196" s="31"/>
      <c r="F196" s="31"/>
    </row>
    <row r="197" spans="1:17" ht="13.5" customHeight="1">
      <c r="A197" s="86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86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86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86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86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86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86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86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86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86"/>
      <c r="B208" s="104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91"/>
      <c r="C209" s="8"/>
      <c r="D209" s="8"/>
      <c r="E209" s="8"/>
    </row>
    <row r="210" spans="1:17" ht="13.5" customHeight="1">
      <c r="A210" s="88">
        <v>2025</v>
      </c>
      <c r="B210" s="104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88"/>
      <c r="B211" s="104" t="s">
        <v>138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88"/>
      <c r="B212" s="11" t="s">
        <v>129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hidden="1" customHeight="1">
      <c r="A213" s="88"/>
      <c r="B213" s="11" t="s">
        <v>130</v>
      </c>
      <c r="C213" s="31">
        <f t="shared" ref="C213:F213" si="73">(C105/C92-1)*100</f>
        <v>-100</v>
      </c>
      <c r="D213" s="31">
        <f t="shared" si="73"/>
        <v>-100</v>
      </c>
      <c r="E213" s="31">
        <f t="shared" si="73"/>
        <v>-100</v>
      </c>
      <c r="F213" s="31">
        <f t="shared" si="73"/>
        <v>-100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hidden="1" customHeight="1">
      <c r="A214" s="88"/>
      <c r="B214" s="11" t="s">
        <v>131</v>
      </c>
      <c r="C214" s="31">
        <f t="shared" ref="C214:F214" si="74">(C106/C93-1)*100</f>
        <v>-100</v>
      </c>
      <c r="D214" s="31">
        <f t="shared" si="74"/>
        <v>-100</v>
      </c>
      <c r="E214" s="31">
        <f t="shared" si="74"/>
        <v>-100</v>
      </c>
      <c r="F214" s="31">
        <f t="shared" si="74"/>
        <v>-100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hidden="1" customHeight="1">
      <c r="A215" s="88"/>
      <c r="B215" s="11" t="s">
        <v>132</v>
      </c>
      <c r="C215" s="31">
        <f t="shared" ref="C215:F215" si="75">(C107/C94-1)*100</f>
        <v>-100</v>
      </c>
      <c r="D215" s="31">
        <f t="shared" si="75"/>
        <v>-100</v>
      </c>
      <c r="E215" s="31">
        <f t="shared" si="75"/>
        <v>-100</v>
      </c>
      <c r="F215" s="31">
        <f t="shared" si="75"/>
        <v>-100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88"/>
      <c r="B216" s="11" t="s">
        <v>133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134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135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88"/>
      <c r="B219" s="11" t="s">
        <v>136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88"/>
      <c r="B220" s="11" t="s">
        <v>137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88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88"/>
      <c r="B222" s="2"/>
      <c r="C222" s="8"/>
      <c r="D222" s="8"/>
      <c r="E222" s="8"/>
    </row>
    <row r="223" spans="1:17" ht="16.5" customHeight="1">
      <c r="A223" s="130" t="s">
        <v>139</v>
      </c>
      <c r="B223" s="130"/>
      <c r="C223" s="130"/>
      <c r="D223" s="130"/>
      <c r="E223" s="130"/>
      <c r="F223" s="130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t="15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t="15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t="15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t="15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t="15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t="15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86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86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86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86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15" customHeight="1">
      <c r="A307" s="86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86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86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86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86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86"/>
      <c r="B314" s="104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91"/>
    </row>
    <row r="316" spans="1:6" ht="13.5" customHeight="1">
      <c r="A316" s="88">
        <v>2025</v>
      </c>
      <c r="B316" s="104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88"/>
      <c r="B317" s="104" t="s">
        <v>138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88"/>
      <c r="B318" s="11" t="s">
        <v>129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hidden="1" customHeight="1">
      <c r="A319" s="88"/>
      <c r="B319" s="11" t="s">
        <v>130</v>
      </c>
      <c r="C319" s="31">
        <f t="shared" ref="C319:F319" si="123">(C105/C104-1)*100</f>
        <v>-100</v>
      </c>
      <c r="D319" s="31">
        <f t="shared" si="123"/>
        <v>-100</v>
      </c>
      <c r="E319" s="31">
        <f t="shared" si="123"/>
        <v>-100</v>
      </c>
      <c r="F319" s="31">
        <f t="shared" si="123"/>
        <v>-100</v>
      </c>
    </row>
    <row r="320" spans="1:6" ht="13.15" hidden="1" customHeight="1">
      <c r="A320" s="88"/>
      <c r="B320" s="11" t="s">
        <v>131</v>
      </c>
      <c r="C320" s="31" t="e">
        <f t="shared" ref="C320:F320" si="124">(C106/C105-1)*100</f>
        <v>#DIV/0!</v>
      </c>
      <c r="D320" s="31" t="e">
        <f t="shared" si="124"/>
        <v>#DIV/0!</v>
      </c>
      <c r="E320" s="31" t="e">
        <f t="shared" si="124"/>
        <v>#DIV/0!</v>
      </c>
      <c r="F320" s="31" t="e">
        <f t="shared" si="124"/>
        <v>#DIV/0!</v>
      </c>
    </row>
    <row r="321" spans="1:9" ht="13.5" hidden="1" customHeight="1">
      <c r="A321" s="88"/>
      <c r="B321" s="11" t="s">
        <v>132</v>
      </c>
      <c r="C321" s="31" t="e">
        <f t="shared" ref="C321:F321" si="125">(C107/C106-1)*100</f>
        <v>#DIV/0!</v>
      </c>
      <c r="D321" s="31" t="e">
        <f t="shared" si="125"/>
        <v>#DIV/0!</v>
      </c>
      <c r="E321" s="31" t="e">
        <f t="shared" si="125"/>
        <v>#DIV/0!</v>
      </c>
      <c r="F321" s="31" t="e">
        <f t="shared" si="125"/>
        <v>#DIV/0!</v>
      </c>
    </row>
    <row r="322" spans="1:9" ht="13.5" hidden="1" customHeight="1">
      <c r="A322" s="88"/>
      <c r="B322" s="11" t="s">
        <v>133</v>
      </c>
      <c r="C322" s="31" t="e">
        <f t="shared" ref="C322:F322" si="126">(C108/C107-1)*100</f>
        <v>#DIV/0!</v>
      </c>
      <c r="D322" s="31" t="e">
        <f t="shared" si="126"/>
        <v>#DIV/0!</v>
      </c>
      <c r="E322" s="31" t="e">
        <f t="shared" si="126"/>
        <v>#DIV/0!</v>
      </c>
      <c r="F322" s="31" t="e">
        <f t="shared" si="126"/>
        <v>#DIV/0!</v>
      </c>
    </row>
    <row r="323" spans="1:9" ht="13.5" hidden="1" customHeight="1">
      <c r="A323" s="7"/>
      <c r="B323" s="11" t="s">
        <v>134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135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88"/>
      <c r="B325" s="11" t="s">
        <v>136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88"/>
      <c r="B326" s="11" t="s">
        <v>137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88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password="C71F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339"/>
  <sheetViews>
    <sheetView showGridLines="0" view="pageBreakPreview" zoomScaleNormal="100" workbookViewId="0">
      <selection activeCell="G100" sqref="G100"/>
    </sheetView>
  </sheetViews>
  <sheetFormatPr defaultColWidth="9.140625" defaultRowHeight="14.25"/>
  <cols>
    <col min="1" max="1" width="8.28515625" style="90" customWidth="1"/>
    <col min="2" max="2" width="10.5703125" style="91" customWidth="1"/>
    <col min="3" max="7" width="25.7109375" style="91" customWidth="1"/>
    <col min="8" max="8" width="13.140625" style="90" customWidth="1"/>
    <col min="9" max="9" width="9.140625" style="90"/>
    <col min="10" max="10" width="9.5703125" style="90" bestFit="1" customWidth="1"/>
    <col min="11" max="16384" width="9.140625" style="90"/>
  </cols>
  <sheetData>
    <row r="1" spans="1:7" ht="15" customHeight="1">
      <c r="A1" s="120" t="s">
        <v>0</v>
      </c>
      <c r="B1" s="150">
        <v>10</v>
      </c>
      <c r="C1" s="151" t="s">
        <v>93</v>
      </c>
      <c r="D1" s="151"/>
      <c r="E1" s="151"/>
      <c r="F1" s="151"/>
      <c r="G1" s="151"/>
    </row>
    <row r="2" spans="1:7" ht="15" customHeight="1">
      <c r="A2" s="121" t="s">
        <v>57</v>
      </c>
      <c r="B2" s="150"/>
      <c r="C2" s="152" t="s">
        <v>94</v>
      </c>
      <c r="D2" s="152"/>
      <c r="E2" s="152"/>
      <c r="F2" s="152"/>
      <c r="G2" s="152"/>
    </row>
    <row r="3" spans="1:7" ht="9" customHeight="1"/>
    <row r="4" spans="1:7" s="93" customFormat="1" ht="33" customHeight="1">
      <c r="A4" s="153" t="s">
        <v>155</v>
      </c>
      <c r="B4" s="153"/>
      <c r="C4" s="20" t="s">
        <v>95</v>
      </c>
      <c r="D4" s="20" t="s">
        <v>96</v>
      </c>
      <c r="E4" s="20" t="s">
        <v>97</v>
      </c>
      <c r="F4" s="20" t="s">
        <v>98</v>
      </c>
      <c r="G4" s="92" t="s">
        <v>99</v>
      </c>
    </row>
    <row r="5" spans="1:7" s="93" customFormat="1" ht="33" customHeight="1">
      <c r="A5" s="154" t="s">
        <v>158</v>
      </c>
      <c r="B5" s="154"/>
      <c r="C5" s="94" t="s">
        <v>100</v>
      </c>
      <c r="D5" s="94" t="s">
        <v>101</v>
      </c>
      <c r="E5" s="94" t="s">
        <v>102</v>
      </c>
      <c r="F5" s="22" t="s">
        <v>103</v>
      </c>
      <c r="G5" s="95" t="s">
        <v>104</v>
      </c>
    </row>
    <row r="6" spans="1:7" ht="9" customHeight="1">
      <c r="A6" s="96"/>
      <c r="B6" s="96"/>
    </row>
    <row r="7" spans="1:7" ht="14.45" hidden="1" customHeight="1">
      <c r="A7" s="97">
        <v>2018</v>
      </c>
      <c r="B7" s="98" t="s">
        <v>12</v>
      </c>
      <c r="C7" s="99">
        <v>121.3</v>
      </c>
      <c r="D7" s="99">
        <v>68.2</v>
      </c>
      <c r="E7" s="99">
        <v>3.4</v>
      </c>
      <c r="F7" s="100">
        <v>83252.374097000007</v>
      </c>
      <c r="G7" s="100">
        <v>73201.318748999998</v>
      </c>
    </row>
    <row r="8" spans="1:7" ht="14.45" hidden="1" customHeight="1">
      <c r="A8" s="98"/>
      <c r="B8" s="98" t="s">
        <v>13</v>
      </c>
      <c r="C8" s="99">
        <v>121.3</v>
      </c>
      <c r="D8" s="99">
        <v>68.2</v>
      </c>
      <c r="E8" s="99">
        <v>3.3</v>
      </c>
      <c r="F8" s="100">
        <v>70552.338027000005</v>
      </c>
      <c r="G8" s="100">
        <v>61416.781310999999</v>
      </c>
    </row>
    <row r="9" spans="1:7" ht="14.45" hidden="1" customHeight="1">
      <c r="A9" s="98"/>
      <c r="B9" s="98" t="s">
        <v>14</v>
      </c>
      <c r="C9" s="99">
        <v>120.9</v>
      </c>
      <c r="D9" s="99">
        <v>68.2</v>
      </c>
      <c r="E9" s="99">
        <v>3.3</v>
      </c>
      <c r="F9" s="100">
        <v>84855.731675999996</v>
      </c>
      <c r="G9" s="100">
        <v>69896.689461999995</v>
      </c>
    </row>
    <row r="10" spans="1:7" ht="14.45" hidden="1" customHeight="1">
      <c r="A10" s="98"/>
      <c r="B10" s="98" t="s">
        <v>15</v>
      </c>
      <c r="C10" s="99">
        <v>120.9</v>
      </c>
      <c r="D10" s="99">
        <v>68.2</v>
      </c>
      <c r="E10" s="99">
        <v>3.3</v>
      </c>
      <c r="F10" s="100">
        <v>84636.362311000004</v>
      </c>
      <c r="G10" s="100">
        <v>71373.505674</v>
      </c>
    </row>
    <row r="11" spans="1:7" ht="14.45" hidden="1" customHeight="1">
      <c r="A11" s="98"/>
      <c r="B11" s="98" t="s">
        <v>16</v>
      </c>
      <c r="C11" s="99">
        <v>121.1</v>
      </c>
      <c r="D11" s="99">
        <v>68.400000000000006</v>
      </c>
      <c r="E11" s="99">
        <v>3.3</v>
      </c>
      <c r="F11" s="100">
        <v>82862.036666</v>
      </c>
      <c r="G11" s="100">
        <v>74039.605523999999</v>
      </c>
    </row>
    <row r="12" spans="1:7" ht="14.45" hidden="1" customHeight="1">
      <c r="A12" s="98"/>
      <c r="B12" s="98" t="s">
        <v>17</v>
      </c>
      <c r="C12" s="99">
        <v>119.6</v>
      </c>
      <c r="D12" s="99">
        <v>68.5</v>
      </c>
      <c r="E12" s="99">
        <v>3.4</v>
      </c>
      <c r="F12" s="100">
        <v>78845.180410999994</v>
      </c>
      <c r="G12" s="100">
        <v>72746.234031999993</v>
      </c>
    </row>
    <row r="13" spans="1:7" ht="14.45" hidden="1" customHeight="1">
      <c r="A13" s="98"/>
      <c r="B13" s="98" t="s">
        <v>18</v>
      </c>
      <c r="C13" s="99">
        <v>119.8</v>
      </c>
      <c r="D13" s="99">
        <v>68.599999999999994</v>
      </c>
      <c r="E13" s="99">
        <v>3.4</v>
      </c>
      <c r="F13" s="100">
        <v>86474.633442999999</v>
      </c>
      <c r="G13" s="100">
        <v>78349.145430999997</v>
      </c>
    </row>
    <row r="14" spans="1:7" ht="14.45" hidden="1" customHeight="1">
      <c r="A14" s="98"/>
      <c r="B14" s="98" t="s">
        <v>19</v>
      </c>
      <c r="C14" s="99">
        <v>120</v>
      </c>
      <c r="D14" s="99">
        <v>68.400000000000006</v>
      </c>
      <c r="E14" s="99">
        <v>3.4</v>
      </c>
      <c r="F14" s="100">
        <v>81982.175631000006</v>
      </c>
      <c r="G14" s="100">
        <v>80536.081015000003</v>
      </c>
    </row>
    <row r="15" spans="1:7" ht="14.45" hidden="1" customHeight="1">
      <c r="A15" s="98"/>
      <c r="B15" s="98" t="s">
        <v>20</v>
      </c>
      <c r="C15" s="99">
        <v>120.5</v>
      </c>
      <c r="D15" s="99">
        <v>68.5</v>
      </c>
      <c r="E15" s="99">
        <v>3.3</v>
      </c>
      <c r="F15" s="100">
        <v>83341.938041000001</v>
      </c>
      <c r="G15" s="100">
        <v>67770.939016000004</v>
      </c>
    </row>
    <row r="16" spans="1:7" ht="14.45" hidden="1" customHeight="1">
      <c r="A16" s="98"/>
      <c r="B16" s="98" t="s">
        <v>21</v>
      </c>
      <c r="C16" s="99">
        <v>120.7</v>
      </c>
      <c r="D16" s="99">
        <v>68.5</v>
      </c>
      <c r="E16" s="99">
        <v>3.3</v>
      </c>
      <c r="F16" s="100">
        <v>97122.030236000006</v>
      </c>
      <c r="G16" s="100">
        <v>80270.465603999997</v>
      </c>
    </row>
    <row r="17" spans="1:7" ht="14.45" hidden="1" customHeight="1">
      <c r="A17" s="98"/>
      <c r="B17" s="98" t="s">
        <v>22</v>
      </c>
      <c r="C17" s="99">
        <v>121</v>
      </c>
      <c r="D17" s="99">
        <v>68.400000000000006</v>
      </c>
      <c r="E17" s="99">
        <v>3.3</v>
      </c>
      <c r="F17" s="100">
        <v>85542.538247000004</v>
      </c>
      <c r="G17" s="100">
        <v>77046.310903999998</v>
      </c>
    </row>
    <row r="18" spans="1:7" ht="14.45" hidden="1" customHeight="1">
      <c r="A18" s="98"/>
      <c r="B18" s="98" t="s">
        <v>23</v>
      </c>
      <c r="C18" s="99">
        <v>121.1</v>
      </c>
      <c r="D18" s="99">
        <v>68.5</v>
      </c>
      <c r="E18" s="99">
        <v>3.3</v>
      </c>
      <c r="F18" s="100">
        <v>84119.529104999994</v>
      </c>
      <c r="G18" s="100">
        <v>73156.938920000001</v>
      </c>
    </row>
    <row r="19" spans="1:7" ht="7.5" hidden="1" customHeight="1">
      <c r="A19" s="98"/>
      <c r="B19" s="97"/>
      <c r="D19" s="99"/>
      <c r="E19" s="99"/>
      <c r="F19" s="100"/>
      <c r="G19" s="100"/>
    </row>
    <row r="20" spans="1:7" ht="15" hidden="1">
      <c r="A20" s="97">
        <v>2019</v>
      </c>
      <c r="B20" s="98" t="s">
        <v>12</v>
      </c>
      <c r="C20" s="91">
        <v>120.5</v>
      </c>
      <c r="D20" s="99">
        <v>68.599999999999994</v>
      </c>
      <c r="E20" s="99">
        <v>3.3249551213271702</v>
      </c>
      <c r="F20" s="100">
        <v>86340.816726000005</v>
      </c>
      <c r="G20" s="100">
        <v>73921.663551999998</v>
      </c>
    </row>
    <row r="21" spans="1:7" ht="15" hidden="1">
      <c r="A21" s="97"/>
      <c r="B21" s="98" t="s">
        <v>13</v>
      </c>
      <c r="C21" s="91">
        <v>120.8</v>
      </c>
      <c r="D21" s="99">
        <v>68.5</v>
      </c>
      <c r="E21" s="99">
        <v>3.3</v>
      </c>
      <c r="F21" s="100">
        <v>67683.054770999996</v>
      </c>
      <c r="G21" s="100">
        <v>55567.217044999998</v>
      </c>
    </row>
    <row r="22" spans="1:7" ht="15" hidden="1">
      <c r="A22" s="97"/>
      <c r="B22" s="98" t="s">
        <v>24</v>
      </c>
      <c r="C22" s="99">
        <v>121.1</v>
      </c>
      <c r="D22" s="91">
        <v>68.5</v>
      </c>
      <c r="E22" s="99">
        <v>3.35113419077258</v>
      </c>
      <c r="F22" s="100">
        <v>85677.001848</v>
      </c>
      <c r="G22" s="100">
        <v>69681.372619000002</v>
      </c>
    </row>
    <row r="23" spans="1:7" ht="15" hidden="1">
      <c r="A23" s="97"/>
      <c r="B23" s="98" t="s">
        <v>25</v>
      </c>
      <c r="C23" s="99">
        <v>121.1</v>
      </c>
      <c r="D23" s="91">
        <v>68.5</v>
      </c>
      <c r="E23" s="99">
        <v>3.3516894518534102</v>
      </c>
      <c r="F23" s="100">
        <v>86227.856480000002</v>
      </c>
      <c r="G23" s="100">
        <v>74376.807130000001</v>
      </c>
    </row>
    <row r="24" spans="1:7" ht="15" hidden="1">
      <c r="A24" s="97"/>
      <c r="B24" s="98" t="s">
        <v>16</v>
      </c>
      <c r="C24" s="99">
        <v>121.4</v>
      </c>
      <c r="D24" s="91">
        <v>68.5</v>
      </c>
      <c r="E24" s="99">
        <v>3.3</v>
      </c>
      <c r="F24" s="100">
        <v>84678.578412000003</v>
      </c>
      <c r="G24" s="100">
        <v>75108.549218</v>
      </c>
    </row>
    <row r="25" spans="1:7" ht="15" hidden="1">
      <c r="A25" s="97"/>
      <c r="B25" s="98" t="s">
        <v>17</v>
      </c>
      <c r="C25" s="99">
        <v>121.4</v>
      </c>
      <c r="D25" s="91">
        <v>68.599999999999994</v>
      </c>
      <c r="E25" s="99">
        <v>3.3</v>
      </c>
      <c r="F25" s="100">
        <v>76690.883881999995</v>
      </c>
      <c r="G25" s="100">
        <v>65630.287981999994</v>
      </c>
    </row>
    <row r="26" spans="1:7" ht="15" hidden="1">
      <c r="A26" s="97"/>
      <c r="B26" s="98" t="s">
        <v>31</v>
      </c>
      <c r="C26" s="99">
        <v>121.5</v>
      </c>
      <c r="D26" s="91">
        <v>68.5</v>
      </c>
      <c r="E26" s="99">
        <v>3.3</v>
      </c>
      <c r="F26" s="100">
        <v>89764.904259999996</v>
      </c>
      <c r="G26" s="100">
        <v>73796.315738999998</v>
      </c>
    </row>
    <row r="27" spans="1:7" hidden="1">
      <c r="A27" s="98"/>
      <c r="B27" s="98" t="s">
        <v>27</v>
      </c>
      <c r="C27" s="91">
        <v>121.8</v>
      </c>
      <c r="D27" s="91">
        <v>68.599999999999994</v>
      </c>
      <c r="E27" s="99">
        <v>3.3120038507674798</v>
      </c>
      <c r="F27" s="100">
        <v>81513.265566999995</v>
      </c>
      <c r="G27" s="100">
        <v>70460.901207999996</v>
      </c>
    </row>
    <row r="28" spans="1:7" hidden="1">
      <c r="A28" s="98"/>
      <c r="B28" s="98" t="s">
        <v>28</v>
      </c>
      <c r="C28" s="91">
        <v>121.8</v>
      </c>
      <c r="D28" s="91">
        <v>68.7</v>
      </c>
      <c r="E28" s="99">
        <v>3.3</v>
      </c>
      <c r="F28" s="100">
        <v>78251.519635999997</v>
      </c>
      <c r="G28" s="100">
        <v>69437.628886999999</v>
      </c>
    </row>
    <row r="29" spans="1:7" hidden="1">
      <c r="A29" s="98"/>
      <c r="B29" s="98" t="s">
        <v>29</v>
      </c>
      <c r="C29" s="99">
        <v>122</v>
      </c>
      <c r="D29" s="99">
        <v>68.7</v>
      </c>
      <c r="E29" s="99">
        <v>3.24587987178126</v>
      </c>
      <c r="F29" s="100">
        <v>90860.958316999997</v>
      </c>
      <c r="G29" s="100">
        <v>73288.784297000006</v>
      </c>
    </row>
    <row r="30" spans="1:7" hidden="1">
      <c r="A30" s="101"/>
      <c r="B30" s="90" t="s">
        <v>22</v>
      </c>
      <c r="C30" s="99">
        <v>122.1</v>
      </c>
      <c r="D30" s="99">
        <v>68.8</v>
      </c>
      <c r="E30" s="99">
        <v>3.2</v>
      </c>
      <c r="F30" s="100">
        <v>80947.366190999994</v>
      </c>
      <c r="G30" s="100">
        <v>74261.125522000002</v>
      </c>
    </row>
    <row r="31" spans="1:7" hidden="1">
      <c r="A31" s="101"/>
      <c r="B31" s="90" t="s">
        <v>23</v>
      </c>
      <c r="C31" s="99">
        <v>122.3</v>
      </c>
      <c r="D31" s="99">
        <v>68.900000000000006</v>
      </c>
      <c r="E31" s="99">
        <v>3.27146880242667</v>
      </c>
      <c r="F31" s="100">
        <v>86435.709988999995</v>
      </c>
      <c r="G31" s="100">
        <v>73880.158481000006</v>
      </c>
    </row>
    <row r="32" spans="1:7" ht="14.45" hidden="1" customHeight="1">
      <c r="A32" s="97"/>
      <c r="B32" s="90"/>
      <c r="D32" s="99"/>
      <c r="E32" s="99"/>
    </row>
    <row r="33" spans="1:8" ht="13.5" hidden="1" customHeight="1">
      <c r="A33" s="97">
        <v>2020</v>
      </c>
      <c r="B33" s="102" t="s">
        <v>12</v>
      </c>
      <c r="C33" s="99">
        <v>122.4</v>
      </c>
      <c r="D33" s="99">
        <v>68.948302590565604</v>
      </c>
      <c r="E33" s="99">
        <v>3.2325342847177598</v>
      </c>
      <c r="F33" s="100">
        <v>84288.448529000001</v>
      </c>
      <c r="G33" s="100">
        <v>72249.892504000003</v>
      </c>
      <c r="H33" s="103"/>
    </row>
    <row r="34" spans="1:8" ht="13.5" hidden="1" customHeight="1">
      <c r="A34" s="98"/>
      <c r="B34" s="104" t="s">
        <v>13</v>
      </c>
      <c r="C34" s="99">
        <v>122.4</v>
      </c>
      <c r="D34" s="99">
        <v>68.718685312713404</v>
      </c>
      <c r="E34" s="99">
        <v>3.3096167281242499</v>
      </c>
      <c r="F34" s="100">
        <v>74604.085453000007</v>
      </c>
      <c r="G34" s="100">
        <v>62160.441629000001</v>
      </c>
      <c r="H34" s="103"/>
    </row>
    <row r="35" spans="1:8" ht="13.5" hidden="1" customHeight="1">
      <c r="A35" s="98"/>
      <c r="B35" s="104" t="s">
        <v>14</v>
      </c>
      <c r="C35" s="99">
        <v>120.9</v>
      </c>
      <c r="D35" s="99">
        <v>68.635512447744901</v>
      </c>
      <c r="E35" s="99">
        <v>3.8536883906419801</v>
      </c>
      <c r="F35" s="100">
        <v>80229.216381999999</v>
      </c>
      <c r="G35" s="100">
        <v>68737.275003000002</v>
      </c>
      <c r="H35" s="103"/>
    </row>
    <row r="36" spans="1:8" ht="13.5" hidden="1" customHeight="1">
      <c r="A36" s="98"/>
      <c r="B36" s="104" t="s">
        <v>15</v>
      </c>
      <c r="C36" s="99">
        <v>117.6</v>
      </c>
      <c r="D36" s="99">
        <v>68.144104631148906</v>
      </c>
      <c r="E36" s="99">
        <v>4.9565967625650202</v>
      </c>
      <c r="F36" s="100">
        <v>64911.019816</v>
      </c>
      <c r="G36" s="100">
        <v>69375.547785000002</v>
      </c>
      <c r="H36" s="103"/>
    </row>
    <row r="37" spans="1:8" ht="13.5" hidden="1" customHeight="1">
      <c r="A37" s="98"/>
      <c r="B37" s="104" t="s">
        <v>16</v>
      </c>
      <c r="C37" s="99">
        <v>117.9</v>
      </c>
      <c r="D37" s="99">
        <v>68.008059026705396</v>
      </c>
      <c r="E37" s="99">
        <v>5.2566658434068101</v>
      </c>
      <c r="F37" s="100">
        <v>62800.999398</v>
      </c>
      <c r="G37" s="100">
        <v>52942.892286000002</v>
      </c>
      <c r="H37" s="103"/>
    </row>
    <row r="38" spans="1:8" ht="13.5" hidden="1" customHeight="1">
      <c r="A38" s="98"/>
      <c r="B38" s="104" t="s">
        <v>30</v>
      </c>
      <c r="C38" s="99">
        <v>119.1</v>
      </c>
      <c r="D38" s="99">
        <v>68.057617848606696</v>
      </c>
      <c r="E38" s="99">
        <v>4.9053154667718397</v>
      </c>
      <c r="F38" s="100">
        <v>82905.374179000006</v>
      </c>
      <c r="G38" s="100">
        <v>62995.791618000003</v>
      </c>
      <c r="H38" s="103"/>
    </row>
    <row r="39" spans="1:8" ht="13.5" hidden="1" customHeight="1">
      <c r="A39" s="98"/>
      <c r="B39" s="104" t="s">
        <v>31</v>
      </c>
      <c r="C39" s="99">
        <v>119.9</v>
      </c>
      <c r="D39" s="99">
        <v>68.129393246863103</v>
      </c>
      <c r="E39" s="99">
        <v>4.7102154055023302</v>
      </c>
      <c r="F39" s="100">
        <v>92682.081890999994</v>
      </c>
      <c r="G39" s="100">
        <v>67424.248124000005</v>
      </c>
      <c r="H39" s="103"/>
    </row>
    <row r="40" spans="1:8" ht="13.5" hidden="1" customHeight="1">
      <c r="A40" s="98"/>
      <c r="B40" s="104" t="s">
        <v>27</v>
      </c>
      <c r="C40" s="99">
        <v>120.1</v>
      </c>
      <c r="D40" s="99">
        <v>68.376059000544799</v>
      </c>
      <c r="E40" s="99">
        <v>4.66529118906882</v>
      </c>
      <c r="F40" s="100">
        <v>80754.283800000005</v>
      </c>
      <c r="G40" s="100">
        <v>65974.870402</v>
      </c>
      <c r="H40" s="103"/>
    </row>
    <row r="41" spans="1:8" ht="13.5" hidden="1" customHeight="1">
      <c r="A41" s="98"/>
      <c r="B41" s="104" t="s">
        <v>20</v>
      </c>
      <c r="C41" s="99">
        <v>120.1</v>
      </c>
      <c r="D41" s="99">
        <v>68.400308668756693</v>
      </c>
      <c r="E41" s="99">
        <v>4.6291821008306497</v>
      </c>
      <c r="F41" s="100">
        <v>88892.145201000007</v>
      </c>
      <c r="G41" s="100">
        <v>66955.956808999996</v>
      </c>
      <c r="H41" s="103"/>
    </row>
    <row r="42" spans="1:8" ht="13.5" hidden="1" customHeight="1">
      <c r="A42" s="98"/>
      <c r="B42" s="104" t="s">
        <v>21</v>
      </c>
      <c r="C42" s="99">
        <v>120.2</v>
      </c>
      <c r="D42" s="99">
        <v>68.468774154544803</v>
      </c>
      <c r="E42" s="99">
        <v>4.6892620488771</v>
      </c>
      <c r="F42" s="105">
        <v>91190.220008000004</v>
      </c>
      <c r="G42" s="105">
        <v>68930.985423000006</v>
      </c>
      <c r="H42" s="103"/>
    </row>
    <row r="43" spans="1:8" ht="13.5" hidden="1" customHeight="1">
      <c r="A43" s="98"/>
      <c r="B43" s="104" t="s">
        <v>22</v>
      </c>
      <c r="C43" s="99">
        <v>120</v>
      </c>
      <c r="D43" s="99">
        <v>68.400000000000006</v>
      </c>
      <c r="E43" s="99">
        <v>4.8</v>
      </c>
      <c r="F43" s="105">
        <v>84721.268599999996</v>
      </c>
      <c r="G43" s="105">
        <v>67616.623101000005</v>
      </c>
      <c r="H43" s="103"/>
    </row>
    <row r="44" spans="1:8" ht="13.5" hidden="1" customHeight="1">
      <c r="A44" s="97"/>
      <c r="B44" s="104" t="s">
        <v>23</v>
      </c>
      <c r="C44" s="99">
        <v>120.6</v>
      </c>
      <c r="D44" s="99">
        <v>68.400000000000006</v>
      </c>
      <c r="E44" s="99">
        <v>4.8</v>
      </c>
      <c r="F44" s="105">
        <v>95847.622661999994</v>
      </c>
      <c r="G44" s="105">
        <v>75116.795058999996</v>
      </c>
      <c r="H44" s="103"/>
    </row>
    <row r="45" spans="1:8" ht="15" hidden="1" customHeight="1">
      <c r="A45" s="97"/>
      <c r="B45" s="104"/>
      <c r="C45" s="99"/>
      <c r="D45" s="99"/>
      <c r="F45" s="105"/>
      <c r="G45" s="105"/>
      <c r="H45" s="103"/>
    </row>
    <row r="46" spans="1:8" ht="13.5" hidden="1" customHeight="1">
      <c r="A46" s="97">
        <v>2021</v>
      </c>
      <c r="B46" s="102" t="s">
        <v>12</v>
      </c>
      <c r="C46" s="99">
        <v>122.1</v>
      </c>
      <c r="D46" s="99">
        <v>68.5</v>
      </c>
      <c r="E46" s="99">
        <v>4.9000000000000004</v>
      </c>
      <c r="F46" s="100">
        <v>89676.766017000002</v>
      </c>
      <c r="G46" s="100">
        <v>73057.699888999996</v>
      </c>
      <c r="H46" s="106"/>
    </row>
    <row r="47" spans="1:8" ht="13.5" hidden="1" customHeight="1">
      <c r="A47" s="97"/>
      <c r="B47" s="104" t="s">
        <v>13</v>
      </c>
      <c r="C47" s="99">
        <v>122.5</v>
      </c>
      <c r="D47" s="99">
        <v>68.5</v>
      </c>
      <c r="E47" s="99">
        <v>4.8</v>
      </c>
      <c r="F47" s="100">
        <v>87804.311925999995</v>
      </c>
      <c r="G47" s="100">
        <v>69680.094649999999</v>
      </c>
      <c r="H47" s="106"/>
    </row>
    <row r="48" spans="1:8" ht="13.5" hidden="1" customHeight="1">
      <c r="A48" s="98"/>
      <c r="B48" s="104" t="s">
        <v>24</v>
      </c>
      <c r="C48" s="99">
        <v>122.9</v>
      </c>
      <c r="D48" s="99">
        <v>68.599999999999994</v>
      </c>
      <c r="E48" s="99">
        <v>4.7</v>
      </c>
      <c r="F48" s="100">
        <v>105228.130706</v>
      </c>
      <c r="G48" s="100">
        <v>80867.130550999995</v>
      </c>
      <c r="H48" s="106"/>
    </row>
    <row r="49" spans="1:8" ht="13.5" hidden="1" customHeight="1">
      <c r="A49" s="98"/>
      <c r="B49" s="104" t="s">
        <v>15</v>
      </c>
      <c r="C49" s="99">
        <v>123.1</v>
      </c>
      <c r="D49" s="99">
        <v>68.599999999999994</v>
      </c>
      <c r="E49" s="99">
        <v>4.5999999999999996</v>
      </c>
      <c r="F49" s="100">
        <v>105630.90487899999</v>
      </c>
      <c r="G49" s="100">
        <v>85293.186379000006</v>
      </c>
      <c r="H49" s="106"/>
    </row>
    <row r="50" spans="1:8" ht="13.5" hidden="1" customHeight="1">
      <c r="A50" s="98"/>
      <c r="B50" s="104" t="s">
        <v>32</v>
      </c>
      <c r="C50" s="99">
        <v>123.1</v>
      </c>
      <c r="D50" s="99">
        <v>68.5</v>
      </c>
      <c r="E50" s="99">
        <v>4.5</v>
      </c>
      <c r="F50" s="100">
        <v>92387.496973999994</v>
      </c>
      <c r="G50" s="100">
        <v>78531.656132000004</v>
      </c>
      <c r="H50" s="106"/>
    </row>
    <row r="51" spans="1:8" ht="13.5" hidden="1" customHeight="1">
      <c r="A51" s="98"/>
      <c r="B51" s="104" t="s">
        <v>33</v>
      </c>
      <c r="C51" s="99">
        <v>123.2</v>
      </c>
      <c r="D51" s="99">
        <v>68.300033520519705</v>
      </c>
      <c r="E51" s="99">
        <v>4.7845495299683503</v>
      </c>
      <c r="F51" s="100">
        <v>105316.873234</v>
      </c>
      <c r="G51" s="100">
        <v>83217.277092999997</v>
      </c>
      <c r="H51" s="106"/>
    </row>
    <row r="52" spans="1:8" ht="13.5" hidden="1" customHeight="1">
      <c r="A52" s="98"/>
      <c r="B52" s="104" t="s">
        <v>31</v>
      </c>
      <c r="C52" s="99">
        <v>122.5</v>
      </c>
      <c r="D52" s="99">
        <v>68.255030977747694</v>
      </c>
      <c r="E52" s="99">
        <v>4.8414487034945797</v>
      </c>
      <c r="F52" s="100">
        <v>97124.455453000002</v>
      </c>
      <c r="G52" s="100">
        <v>83564.140446999998</v>
      </c>
      <c r="H52" s="106"/>
    </row>
    <row r="53" spans="1:8" ht="13.5" hidden="1" customHeight="1">
      <c r="A53" s="98"/>
      <c r="B53" s="104" t="s">
        <v>19</v>
      </c>
      <c r="C53" s="99">
        <v>122.5</v>
      </c>
      <c r="D53" s="99">
        <v>68.400000000000006</v>
      </c>
      <c r="E53" s="99">
        <v>4.6435871358229903</v>
      </c>
      <c r="F53" s="100">
        <v>95379.368745</v>
      </c>
      <c r="G53" s="100">
        <v>74245.022750000004</v>
      </c>
      <c r="H53" s="106"/>
    </row>
    <row r="54" spans="1:8" ht="13.5" hidden="1" customHeight="1">
      <c r="A54" s="98"/>
      <c r="B54" s="104" t="s">
        <v>20</v>
      </c>
      <c r="C54" s="99">
        <v>122.8</v>
      </c>
      <c r="D54" s="99">
        <v>68.599999999999994</v>
      </c>
      <c r="E54" s="99">
        <v>4.51</v>
      </c>
      <c r="F54" s="100">
        <v>110882.447759</v>
      </c>
      <c r="G54" s="100">
        <v>84650.170712000006</v>
      </c>
      <c r="H54" s="106"/>
    </row>
    <row r="55" spans="1:8" ht="14.25" hidden="1" customHeight="1">
      <c r="A55" s="98"/>
      <c r="B55" s="104" t="s">
        <v>21</v>
      </c>
      <c r="C55" s="99">
        <v>123.7</v>
      </c>
      <c r="D55" s="99">
        <v>68.8</v>
      </c>
      <c r="E55" s="99">
        <v>4.3</v>
      </c>
      <c r="F55" s="105">
        <v>114488.118913</v>
      </c>
      <c r="G55" s="105">
        <v>87905.449536999993</v>
      </c>
      <c r="H55" s="106"/>
    </row>
    <row r="56" spans="1:8" ht="14.25" hidden="1" customHeight="1">
      <c r="A56" s="98"/>
      <c r="B56" s="98" t="s">
        <v>22</v>
      </c>
      <c r="C56" s="99">
        <v>124</v>
      </c>
      <c r="D56" s="99">
        <v>68.900000000000006</v>
      </c>
      <c r="E56" s="99">
        <v>4.3</v>
      </c>
      <c r="F56" s="105">
        <v>112670.570259</v>
      </c>
      <c r="G56" s="105">
        <v>93383.639697000006</v>
      </c>
      <c r="H56" s="106"/>
    </row>
    <row r="57" spans="1:8" hidden="1">
      <c r="A57" s="98"/>
      <c r="B57" s="98" t="s">
        <v>23</v>
      </c>
      <c r="C57" s="99">
        <v>124.5</v>
      </c>
      <c r="D57" s="99">
        <v>69</v>
      </c>
      <c r="E57" s="99">
        <v>4.2</v>
      </c>
      <c r="F57" s="105">
        <v>124432.647966</v>
      </c>
      <c r="G57" s="105">
        <v>92948.506276</v>
      </c>
    </row>
    <row r="58" spans="1:8" ht="6" hidden="1" customHeight="1">
      <c r="A58" s="98"/>
      <c r="B58" s="98"/>
      <c r="C58" s="99"/>
      <c r="D58" s="99"/>
      <c r="E58" s="99"/>
      <c r="F58" s="100"/>
      <c r="G58" s="100"/>
    </row>
    <row r="59" spans="1:8" ht="13.5" hidden="1" customHeight="1">
      <c r="A59" s="97">
        <v>2022</v>
      </c>
      <c r="B59" s="102" t="s">
        <v>12</v>
      </c>
      <c r="C59" s="99">
        <v>124.9</v>
      </c>
      <c r="D59" s="99">
        <v>69.099999999999994</v>
      </c>
      <c r="E59" s="99">
        <v>4.2</v>
      </c>
      <c r="F59" s="100">
        <v>111060.00939799999</v>
      </c>
      <c r="G59" s="100">
        <v>92822.474442999999</v>
      </c>
      <c r="H59" s="106"/>
    </row>
    <row r="60" spans="1:8" ht="13.5" hidden="1" customHeight="1">
      <c r="A60" s="97"/>
      <c r="B60" s="107" t="s">
        <v>13</v>
      </c>
      <c r="C60" s="99">
        <v>125.2</v>
      </c>
      <c r="D60" s="99">
        <v>69.099999999999994</v>
      </c>
      <c r="E60" s="99">
        <v>4.0999999999999996</v>
      </c>
      <c r="F60" s="100">
        <v>101741.736349</v>
      </c>
      <c r="G60" s="100">
        <v>82589.281335000007</v>
      </c>
      <c r="H60" s="106"/>
    </row>
    <row r="61" spans="1:8" ht="13.5" hidden="1" customHeight="1">
      <c r="A61" s="98"/>
      <c r="B61" s="107" t="s">
        <v>14</v>
      </c>
      <c r="C61" s="99">
        <v>125.6</v>
      </c>
      <c r="D61" s="99">
        <v>69.2</v>
      </c>
      <c r="E61" s="99">
        <v>4.0999999999999996</v>
      </c>
      <c r="F61" s="100">
        <v>131488.11575</v>
      </c>
      <c r="G61" s="100">
        <v>105244.068249</v>
      </c>
      <c r="H61" s="106"/>
    </row>
    <row r="62" spans="1:8" ht="13.5" hidden="1" customHeight="1">
      <c r="A62" s="98"/>
      <c r="B62" s="107" t="s">
        <v>25</v>
      </c>
      <c r="C62" s="99">
        <v>125.9</v>
      </c>
      <c r="D62" s="99">
        <v>69.400000000000006</v>
      </c>
      <c r="E62" s="99">
        <v>3.9340000000000002</v>
      </c>
      <c r="F62" s="100">
        <v>127482.872603</v>
      </c>
      <c r="G62" s="100">
        <v>104107.46582700001</v>
      </c>
      <c r="H62" s="106"/>
    </row>
    <row r="63" spans="1:8" ht="13.5" hidden="1" customHeight="1">
      <c r="A63" s="98"/>
      <c r="B63" s="104" t="s">
        <v>26</v>
      </c>
      <c r="C63" s="99">
        <v>126.6</v>
      </c>
      <c r="D63" s="99">
        <v>69.5</v>
      </c>
      <c r="E63" s="99">
        <v>3.9</v>
      </c>
      <c r="F63" s="100">
        <v>120589.64189</v>
      </c>
      <c r="G63" s="100">
        <v>107791.338885</v>
      </c>
      <c r="H63" s="106"/>
    </row>
    <row r="64" spans="1:8" ht="13.5" hidden="1" customHeight="1">
      <c r="A64" s="98"/>
      <c r="B64" s="104" t="s">
        <v>33</v>
      </c>
      <c r="C64" s="99">
        <v>127.4</v>
      </c>
      <c r="D64" s="99">
        <v>69.5</v>
      </c>
      <c r="E64" s="99">
        <v>3.8</v>
      </c>
      <c r="F64" s="100">
        <v>144275.465344</v>
      </c>
      <c r="G64" s="100">
        <v>121093.513037</v>
      </c>
      <c r="H64" s="106"/>
    </row>
    <row r="65" spans="1:8" ht="13.5" hidden="1" customHeight="1">
      <c r="A65" s="98"/>
      <c r="B65" s="104" t="s">
        <v>34</v>
      </c>
      <c r="C65" s="99">
        <v>127.9</v>
      </c>
      <c r="D65" s="99">
        <v>69.599999999999994</v>
      </c>
      <c r="E65" s="99">
        <v>3.7</v>
      </c>
      <c r="F65" s="100">
        <v>134325.516668</v>
      </c>
      <c r="G65" s="100">
        <v>118486.734147</v>
      </c>
      <c r="H65" s="106"/>
    </row>
    <row r="66" spans="1:8" ht="13.5" hidden="1" customHeight="1">
      <c r="A66" s="98"/>
      <c r="B66" s="104" t="s">
        <v>35</v>
      </c>
      <c r="C66" s="99">
        <v>128.19999999999999</v>
      </c>
      <c r="D66" s="99">
        <v>69.7</v>
      </c>
      <c r="E66" s="99">
        <v>3.7</v>
      </c>
      <c r="F66" s="100">
        <v>141518.88425100001</v>
      </c>
      <c r="G66" s="100">
        <v>124231.33867300001</v>
      </c>
      <c r="H66" s="106"/>
    </row>
    <row r="67" spans="1:8" ht="13.5" hidden="1" customHeight="1">
      <c r="A67" s="98"/>
      <c r="B67" s="104" t="s">
        <v>20</v>
      </c>
      <c r="C67" s="99">
        <v>128.30000000000001</v>
      </c>
      <c r="D67" s="99">
        <v>69.7</v>
      </c>
      <c r="E67" s="99">
        <v>3.6</v>
      </c>
      <c r="F67" s="100">
        <v>144249.61988400001</v>
      </c>
      <c r="G67" s="100">
        <v>112410.39597699999</v>
      </c>
      <c r="H67" s="106"/>
    </row>
    <row r="68" spans="1:8" ht="14.25" hidden="1" customHeight="1">
      <c r="A68" s="98"/>
      <c r="B68" s="104" t="s">
        <v>21</v>
      </c>
      <c r="C68" s="99">
        <v>128.6</v>
      </c>
      <c r="D68" s="99">
        <v>69.7</v>
      </c>
      <c r="E68" s="99">
        <v>3.6</v>
      </c>
      <c r="F68" s="105">
        <v>131977.237731</v>
      </c>
      <c r="G68" s="105">
        <v>113518.137284</v>
      </c>
      <c r="H68" s="106"/>
    </row>
    <row r="69" spans="1:8" ht="14.25" hidden="1" customHeight="1">
      <c r="A69" s="98"/>
      <c r="B69" s="98" t="s">
        <v>22</v>
      </c>
      <c r="C69" s="99">
        <v>129</v>
      </c>
      <c r="D69" s="99">
        <v>69.8</v>
      </c>
      <c r="E69" s="99">
        <v>3.6</v>
      </c>
      <c r="F69" s="105">
        <v>129693.918792</v>
      </c>
      <c r="G69" s="105">
        <v>107890.405297</v>
      </c>
      <c r="H69" s="106"/>
    </row>
    <row r="70" spans="1:8" ht="12" hidden="1" customHeight="1">
      <c r="A70" s="98"/>
      <c r="B70" s="98" t="s">
        <v>23</v>
      </c>
      <c r="C70" s="99">
        <v>129.19999999999999</v>
      </c>
      <c r="D70" s="99">
        <v>69.8</v>
      </c>
      <c r="E70" s="99">
        <v>3.6</v>
      </c>
      <c r="F70" s="105">
        <v>131606.255974</v>
      </c>
      <c r="G70" s="105">
        <v>103626.239002</v>
      </c>
    </row>
    <row r="71" spans="1:8" ht="8.25" hidden="1" customHeight="1">
      <c r="A71" s="98"/>
      <c r="B71" s="104"/>
      <c r="C71" s="99"/>
      <c r="D71" s="99"/>
      <c r="E71" s="99"/>
      <c r="F71" s="100"/>
      <c r="G71" s="100"/>
      <c r="H71" s="106"/>
    </row>
    <row r="72" spans="1:8" ht="13.5" hidden="1" customHeight="1">
      <c r="A72" s="97">
        <v>2023</v>
      </c>
      <c r="B72" s="98" t="s">
        <v>12</v>
      </c>
      <c r="C72" s="99">
        <v>129.5</v>
      </c>
      <c r="D72" s="99">
        <v>69.8</v>
      </c>
      <c r="E72" s="99">
        <v>3.6</v>
      </c>
      <c r="F72" s="100">
        <v>112665.503447</v>
      </c>
      <c r="G72" s="100">
        <v>94508.322193999993</v>
      </c>
      <c r="H72" s="106"/>
    </row>
    <row r="73" spans="1:8" ht="13.5" hidden="1" customHeight="1">
      <c r="A73" s="97"/>
      <c r="B73" s="98" t="s">
        <v>13</v>
      </c>
      <c r="C73" s="99">
        <v>129.80000000000001</v>
      </c>
      <c r="D73" s="99">
        <v>69.900000000000006</v>
      </c>
      <c r="E73" s="99">
        <v>3.5</v>
      </c>
      <c r="F73" s="100">
        <v>112682.12675900001</v>
      </c>
      <c r="G73" s="100">
        <v>92702.965465000001</v>
      </c>
      <c r="H73" s="106"/>
    </row>
    <row r="74" spans="1:8" ht="13.5" hidden="1" customHeight="1">
      <c r="A74" s="98"/>
      <c r="B74" s="104" t="s">
        <v>14</v>
      </c>
      <c r="C74" s="99">
        <v>129.9</v>
      </c>
      <c r="D74" s="99">
        <v>69.900000000000006</v>
      </c>
      <c r="E74" s="99">
        <v>3.5</v>
      </c>
      <c r="F74" s="100">
        <v>129744.831494</v>
      </c>
      <c r="G74" s="100">
        <v>104468.65412200001</v>
      </c>
      <c r="H74" s="106"/>
    </row>
    <row r="75" spans="1:8" ht="13.5" hidden="1" customHeight="1">
      <c r="A75" s="98"/>
      <c r="B75" s="104" t="s">
        <v>15</v>
      </c>
      <c r="C75" s="99">
        <v>130</v>
      </c>
      <c r="D75" s="99">
        <v>70</v>
      </c>
      <c r="E75" s="99">
        <v>3.5</v>
      </c>
      <c r="F75" s="100">
        <v>105165.660262</v>
      </c>
      <c r="G75" s="100">
        <v>93820.563188</v>
      </c>
      <c r="H75" s="106"/>
    </row>
    <row r="76" spans="1:8" ht="13.5" hidden="1" customHeight="1">
      <c r="A76" s="98"/>
      <c r="B76" s="104" t="s">
        <v>16</v>
      </c>
      <c r="C76" s="99">
        <v>130.19999999999999</v>
      </c>
      <c r="D76" s="99">
        <v>70</v>
      </c>
      <c r="E76" s="99">
        <v>3.5</v>
      </c>
      <c r="F76" s="100">
        <v>119515.77106100001</v>
      </c>
      <c r="G76" s="100">
        <v>104104.705103</v>
      </c>
      <c r="H76" s="106"/>
    </row>
    <row r="77" spans="1:8" ht="13.5" hidden="1" customHeight="1">
      <c r="A77" s="98"/>
      <c r="B77" s="104" t="s">
        <v>17</v>
      </c>
      <c r="C77" s="99">
        <v>130.4</v>
      </c>
      <c r="D77" s="99">
        <v>70</v>
      </c>
      <c r="E77" s="99">
        <v>3.4</v>
      </c>
      <c r="F77" s="100">
        <v>123941.95875600001</v>
      </c>
      <c r="G77" s="100">
        <v>94874.801835999999</v>
      </c>
      <c r="H77" s="106"/>
    </row>
    <row r="78" spans="1:8" ht="13.5" hidden="1" customHeight="1">
      <c r="A78" s="98"/>
      <c r="B78" s="104" t="s">
        <v>18</v>
      </c>
      <c r="C78" s="99">
        <v>130.5</v>
      </c>
      <c r="D78" s="99">
        <v>70.099999999999994</v>
      </c>
      <c r="E78" s="99">
        <v>3.4</v>
      </c>
      <c r="F78" s="100">
        <v>116765.36466200001</v>
      </c>
      <c r="G78" s="100">
        <v>99458.206325000006</v>
      </c>
      <c r="H78" s="106"/>
    </row>
    <row r="79" spans="1:8" ht="13.5" hidden="1" customHeight="1">
      <c r="A79" s="98"/>
      <c r="B79" s="104" t="s">
        <v>27</v>
      </c>
      <c r="C79" s="99">
        <v>130.69999999999999</v>
      </c>
      <c r="D79" s="99">
        <v>70.073293691953438</v>
      </c>
      <c r="E79" s="99">
        <v>3.4</v>
      </c>
      <c r="F79" s="100">
        <v>115180.797911</v>
      </c>
      <c r="G79" s="100">
        <v>97850.425300000003</v>
      </c>
      <c r="H79" s="106"/>
    </row>
    <row r="80" spans="1:8" ht="13.5" hidden="1" customHeight="1">
      <c r="A80" s="98"/>
      <c r="B80" s="104" t="s">
        <v>20</v>
      </c>
      <c r="C80" s="99">
        <v>130.80000000000001</v>
      </c>
      <c r="D80" s="99">
        <v>70.072000000000003</v>
      </c>
      <c r="E80" s="99">
        <v>3.4</v>
      </c>
      <c r="F80" s="100">
        <v>124334.098167</v>
      </c>
      <c r="G80" s="100">
        <v>99936.529322999995</v>
      </c>
      <c r="H80" s="106"/>
    </row>
    <row r="81" spans="1:8" ht="13.5" hidden="1" customHeight="1">
      <c r="A81" s="98"/>
      <c r="B81" s="104" t="s">
        <v>21</v>
      </c>
      <c r="C81" s="99">
        <v>130.9</v>
      </c>
      <c r="D81" s="99">
        <v>70.099999999999994</v>
      </c>
      <c r="E81" s="99">
        <v>3.4</v>
      </c>
      <c r="F81" s="105">
        <v>126151.698556</v>
      </c>
      <c r="G81" s="105">
        <v>113187.27726800001</v>
      </c>
      <c r="H81" s="106"/>
    </row>
    <row r="82" spans="1:8" ht="13.5" hidden="1" customHeight="1">
      <c r="A82" s="98"/>
      <c r="B82" s="104" t="s">
        <v>22</v>
      </c>
      <c r="C82" s="99">
        <v>130.9</v>
      </c>
      <c r="D82" s="99">
        <v>70.099999999999994</v>
      </c>
      <c r="E82" s="99">
        <v>3.3</v>
      </c>
      <c r="F82" s="105">
        <v>121603.985323</v>
      </c>
      <c r="G82" s="105">
        <v>109500.98892800001</v>
      </c>
      <c r="H82" s="106"/>
    </row>
    <row r="83" spans="1:8" ht="13.5" hidden="1" customHeight="1">
      <c r="A83" s="98"/>
      <c r="B83" s="104" t="s">
        <v>23</v>
      </c>
      <c r="C83" s="99">
        <v>131.19999999999999</v>
      </c>
      <c r="D83" s="99">
        <v>70.2</v>
      </c>
      <c r="E83" s="99">
        <v>3.3</v>
      </c>
      <c r="F83" s="105">
        <v>118446.90796</v>
      </c>
      <c r="G83" s="105">
        <v>106630.601597</v>
      </c>
    </row>
    <row r="84" spans="1:8" ht="3" customHeight="1">
      <c r="A84" s="98"/>
      <c r="B84" s="98"/>
      <c r="C84" s="99"/>
      <c r="D84" s="99"/>
      <c r="E84" s="99"/>
      <c r="F84" s="100"/>
      <c r="G84" s="100"/>
      <c r="H84" s="106"/>
    </row>
    <row r="85" spans="1:8" ht="15">
      <c r="A85" s="97">
        <v>2024</v>
      </c>
      <c r="B85" s="104" t="s">
        <v>12</v>
      </c>
      <c r="C85" s="99">
        <v>131.4</v>
      </c>
      <c r="D85" s="99">
        <v>70.5</v>
      </c>
      <c r="E85" s="99">
        <v>3.3</v>
      </c>
      <c r="F85" s="100">
        <v>122410.483788</v>
      </c>
      <c r="G85" s="100">
        <v>112237.969</v>
      </c>
      <c r="H85" s="106"/>
    </row>
    <row r="86" spans="1:8" ht="15">
      <c r="A86" s="97"/>
      <c r="B86" s="98" t="s">
        <v>13</v>
      </c>
      <c r="C86" s="99">
        <v>132.1</v>
      </c>
      <c r="D86" s="99">
        <v>70.500585667797495</v>
      </c>
      <c r="E86" s="99">
        <v>3.3</v>
      </c>
      <c r="F86" s="100">
        <v>111356.905075</v>
      </c>
      <c r="G86" s="100">
        <v>100116.365899</v>
      </c>
      <c r="H86" s="106"/>
    </row>
    <row r="87" spans="1:8" ht="13.5" customHeight="1">
      <c r="A87" s="98"/>
      <c r="B87" s="104" t="s">
        <v>14</v>
      </c>
      <c r="C87" s="99">
        <v>132.19999999999999</v>
      </c>
      <c r="D87" s="99">
        <v>70.3</v>
      </c>
      <c r="E87" s="99">
        <v>3.3</v>
      </c>
      <c r="F87" s="100">
        <v>128564.532464</v>
      </c>
      <c r="G87" s="100">
        <v>115845.336043</v>
      </c>
      <c r="H87" s="106"/>
    </row>
    <row r="88" spans="1:8" ht="13.5" customHeight="1">
      <c r="A88" s="98"/>
      <c r="B88" s="104" t="s">
        <v>15</v>
      </c>
      <c r="C88" s="99">
        <v>132.4</v>
      </c>
      <c r="D88" s="99">
        <v>70.3</v>
      </c>
      <c r="E88" s="99">
        <v>3.3</v>
      </c>
      <c r="F88" s="100">
        <v>114695.19450300001</v>
      </c>
      <c r="G88" s="100">
        <v>106953.53694799999</v>
      </c>
      <c r="H88" s="106"/>
    </row>
    <row r="89" spans="1:8" ht="13.5" customHeight="1">
      <c r="A89" s="98"/>
      <c r="B89" s="104" t="s">
        <v>16</v>
      </c>
      <c r="C89" s="99">
        <v>132.80000000000001</v>
      </c>
      <c r="D89" s="99">
        <v>70.3</v>
      </c>
      <c r="E89" s="99">
        <v>3.3</v>
      </c>
      <c r="F89" s="100">
        <v>128037.443455</v>
      </c>
      <c r="G89" s="100">
        <v>118082.517423</v>
      </c>
      <c r="H89" s="106"/>
    </row>
    <row r="90" spans="1:8" ht="13.5" customHeight="1">
      <c r="A90" s="98"/>
      <c r="B90" s="104" t="s">
        <v>17</v>
      </c>
      <c r="C90" s="99">
        <v>133</v>
      </c>
      <c r="D90" s="99">
        <v>70.400000000000006</v>
      </c>
      <c r="E90" s="99">
        <v>3.3</v>
      </c>
      <c r="F90" s="100">
        <v>126016.519225</v>
      </c>
      <c r="G90" s="100">
        <v>111740.28698200001</v>
      </c>
      <c r="H90" s="106"/>
    </row>
    <row r="91" spans="1:8" ht="13.5" customHeight="1">
      <c r="A91" s="98"/>
      <c r="B91" s="104" t="s">
        <v>18</v>
      </c>
      <c r="C91" s="99">
        <v>133.1</v>
      </c>
      <c r="D91" s="99">
        <v>70.400000000000006</v>
      </c>
      <c r="E91" s="99">
        <v>3.3</v>
      </c>
      <c r="F91" s="100">
        <v>131116.95314299999</v>
      </c>
      <c r="G91" s="100">
        <v>124715.52999900001</v>
      </c>
      <c r="H91" s="106"/>
    </row>
    <row r="92" spans="1:8" ht="13.5" customHeight="1">
      <c r="A92" s="98"/>
      <c r="B92" s="104" t="s">
        <v>19</v>
      </c>
      <c r="C92" s="99">
        <v>133.19999999999999</v>
      </c>
      <c r="D92" s="99">
        <v>70.400000000000006</v>
      </c>
      <c r="E92" s="99">
        <v>3.2</v>
      </c>
      <c r="F92" s="100">
        <v>129003.53646800001</v>
      </c>
      <c r="G92" s="100">
        <v>123489.842567</v>
      </c>
      <c r="H92" s="106"/>
    </row>
    <row r="93" spans="1:8" ht="13.5" customHeight="1">
      <c r="A93" s="98"/>
      <c r="B93" s="104" t="s">
        <v>20</v>
      </c>
      <c r="C93" s="99">
        <v>133.19999999999999</v>
      </c>
      <c r="D93" s="99">
        <v>70.5</v>
      </c>
      <c r="E93" s="99">
        <v>3.2</v>
      </c>
      <c r="F93" s="100">
        <v>123557.38505700001</v>
      </c>
      <c r="G93" s="100">
        <v>110790.02170500001</v>
      </c>
      <c r="H93" s="106"/>
    </row>
    <row r="94" spans="1:8" ht="13.5" customHeight="1">
      <c r="A94" s="98"/>
      <c r="B94" s="104" t="s">
        <v>21</v>
      </c>
      <c r="C94" s="99">
        <v>133.4</v>
      </c>
      <c r="D94" s="99">
        <v>70.5</v>
      </c>
      <c r="E94" s="99">
        <v>3.2</v>
      </c>
      <c r="F94" s="105">
        <v>128138.741607</v>
      </c>
      <c r="G94" s="105">
        <v>116269.33665899999</v>
      </c>
      <c r="H94" s="106"/>
    </row>
    <row r="95" spans="1:8" ht="13.5" customHeight="1">
      <c r="A95" s="98"/>
      <c r="B95" s="104" t="s">
        <v>22</v>
      </c>
      <c r="C95" s="99">
        <v>133.30000000000001</v>
      </c>
      <c r="D95" s="99">
        <v>70.5</v>
      </c>
      <c r="E95" s="99">
        <v>3.2</v>
      </c>
      <c r="F95" s="105">
        <v>126309.94093399998</v>
      </c>
      <c r="G95" s="105">
        <v>111259.49768099999</v>
      </c>
      <c r="H95" s="106"/>
    </row>
    <row r="96" spans="1:8" ht="13.5" customHeight="1">
      <c r="A96" s="98"/>
      <c r="B96" s="104" t="s">
        <v>23</v>
      </c>
      <c r="C96" s="99">
        <v>133.4</v>
      </c>
      <c r="D96" s="99">
        <v>70.599999999999994</v>
      </c>
      <c r="E96" s="99">
        <v>3.1</v>
      </c>
      <c r="F96" s="105">
        <v>138475.767192</v>
      </c>
      <c r="G96" s="105">
        <v>119342.14599800001</v>
      </c>
    </row>
    <row r="97" spans="1:8">
      <c r="A97" s="98"/>
      <c r="C97" s="99"/>
      <c r="D97" s="99"/>
      <c r="E97" s="99"/>
      <c r="F97" s="100"/>
      <c r="G97" s="100"/>
    </row>
    <row r="98" spans="1:8" ht="15">
      <c r="A98" s="97">
        <v>2025</v>
      </c>
      <c r="B98" s="104" t="s">
        <v>12</v>
      </c>
      <c r="C98" s="99">
        <v>133.6</v>
      </c>
      <c r="D98" s="99">
        <v>70.599999999999994</v>
      </c>
      <c r="E98" s="99">
        <v>3.1</v>
      </c>
      <c r="F98" s="100">
        <v>122814.047068</v>
      </c>
      <c r="G98" s="100">
        <v>119155.121782</v>
      </c>
      <c r="H98" s="106"/>
    </row>
    <row r="99" spans="1:8" ht="16.5">
      <c r="A99" s="97"/>
      <c r="B99" s="104" t="s">
        <v>138</v>
      </c>
      <c r="C99" s="99">
        <v>134.1</v>
      </c>
      <c r="D99" s="99">
        <v>70.7</v>
      </c>
      <c r="E99" s="99">
        <v>3.1</v>
      </c>
      <c r="F99" s="100">
        <v>118241.86837900001</v>
      </c>
      <c r="G99" s="100">
        <v>105624.93919999999</v>
      </c>
      <c r="H99" s="106"/>
    </row>
    <row r="100" spans="1:8" ht="13.5" customHeight="1">
      <c r="A100" s="97"/>
      <c r="B100" s="11" t="s">
        <v>129</v>
      </c>
      <c r="C100" s="99">
        <v>134.1</v>
      </c>
      <c r="D100" s="99"/>
      <c r="E100" s="99"/>
      <c r="F100" s="100">
        <v>137308.90246499999</v>
      </c>
      <c r="G100" s="100">
        <v>112585.374941</v>
      </c>
      <c r="H100" s="106"/>
    </row>
    <row r="101" spans="1:8" ht="13.5" hidden="1" customHeight="1">
      <c r="A101" s="97"/>
      <c r="B101" s="104" t="s">
        <v>130</v>
      </c>
      <c r="C101" s="99"/>
      <c r="D101" s="99"/>
      <c r="E101" s="99"/>
      <c r="F101" s="100"/>
      <c r="G101" s="100"/>
      <c r="H101" s="106"/>
    </row>
    <row r="102" spans="1:8" ht="13.5" hidden="1" customHeight="1">
      <c r="A102" s="97"/>
      <c r="B102" s="104" t="s">
        <v>131</v>
      </c>
      <c r="C102" s="99"/>
      <c r="D102" s="99"/>
      <c r="E102" s="99"/>
      <c r="F102" s="100"/>
      <c r="G102" s="100"/>
      <c r="H102" s="106"/>
    </row>
    <row r="103" spans="1:8" ht="13.5" hidden="1" customHeight="1">
      <c r="A103" s="97"/>
      <c r="B103" s="104" t="s">
        <v>132</v>
      </c>
      <c r="C103" s="99"/>
      <c r="D103" s="99"/>
      <c r="E103" s="99"/>
      <c r="F103" s="100"/>
      <c r="G103" s="100"/>
      <c r="H103" s="106"/>
    </row>
    <row r="104" spans="1:8" ht="13.5" hidden="1" customHeight="1">
      <c r="A104" s="97"/>
      <c r="B104" s="104" t="s">
        <v>133</v>
      </c>
      <c r="C104" s="99"/>
      <c r="D104" s="99"/>
      <c r="E104" s="99"/>
      <c r="F104" s="100"/>
      <c r="G104" s="100"/>
      <c r="H104" s="106"/>
    </row>
    <row r="105" spans="1:8" ht="13.5" hidden="1" customHeight="1">
      <c r="A105" s="98"/>
      <c r="B105" s="104" t="s">
        <v>134</v>
      </c>
      <c r="C105" s="99"/>
      <c r="D105" s="99"/>
      <c r="E105" s="99"/>
      <c r="F105" s="100"/>
      <c r="G105" s="100"/>
      <c r="H105" s="106"/>
    </row>
    <row r="106" spans="1:8" ht="13.5" hidden="1" customHeight="1">
      <c r="A106" s="98"/>
      <c r="B106" s="104" t="s">
        <v>135</v>
      </c>
      <c r="C106" s="99"/>
      <c r="D106" s="99"/>
      <c r="E106" s="99"/>
      <c r="F106" s="100"/>
      <c r="G106" s="100"/>
      <c r="H106" s="106"/>
    </row>
    <row r="107" spans="1:8" ht="13.5" hidden="1" customHeight="1">
      <c r="A107" s="97"/>
      <c r="B107" s="104" t="s">
        <v>136</v>
      </c>
      <c r="C107" s="99"/>
      <c r="D107" s="99"/>
      <c r="E107" s="99"/>
      <c r="F107" s="105"/>
      <c r="G107" s="105"/>
      <c r="H107" s="106"/>
    </row>
    <row r="108" spans="1:8" ht="13.5" hidden="1" customHeight="1">
      <c r="A108" s="97"/>
      <c r="B108" s="104" t="s">
        <v>137</v>
      </c>
      <c r="C108" s="99"/>
      <c r="D108" s="99"/>
      <c r="E108" s="99"/>
      <c r="F108" s="105"/>
      <c r="G108" s="105"/>
      <c r="H108" s="106"/>
    </row>
    <row r="109" spans="1:8" ht="13.5" hidden="1" customHeight="1">
      <c r="A109" s="97"/>
      <c r="B109" s="104" t="s">
        <v>117</v>
      </c>
      <c r="C109" s="99"/>
      <c r="D109" s="99"/>
      <c r="E109" s="99"/>
      <c r="F109" s="105"/>
      <c r="G109" s="105"/>
    </row>
    <row r="110" spans="1:8" ht="9.6" customHeight="1">
      <c r="A110" s="98"/>
      <c r="B110" s="98"/>
      <c r="C110" s="99"/>
      <c r="D110" s="99"/>
      <c r="E110" s="99"/>
      <c r="F110" s="100"/>
      <c r="G110" s="100"/>
    </row>
    <row r="111" spans="1:8" s="108" customFormat="1" ht="16.5" customHeight="1">
      <c r="A111" s="155" t="s">
        <v>145</v>
      </c>
      <c r="B111" s="155"/>
      <c r="C111" s="155"/>
      <c r="D111" s="155"/>
      <c r="E111" s="155"/>
      <c r="F111" s="155"/>
      <c r="G111" s="155"/>
    </row>
    <row r="112" spans="1:8" ht="14.45" hidden="1" customHeight="1">
      <c r="A112" s="97">
        <v>2018</v>
      </c>
      <c r="B112" s="98" t="s">
        <v>12</v>
      </c>
      <c r="C112" s="99">
        <v>2.70956816257408</v>
      </c>
      <c r="D112" s="99">
        <v>0.5</v>
      </c>
      <c r="E112" s="109">
        <v>-0.1</v>
      </c>
      <c r="F112" s="99">
        <v>18.408589268618201</v>
      </c>
      <c r="G112" s="99">
        <v>11.860966213017401</v>
      </c>
    </row>
    <row r="113" spans="1:7" ht="14.45" hidden="1" customHeight="1">
      <c r="A113" s="98"/>
      <c r="B113" s="98" t="s">
        <v>13</v>
      </c>
      <c r="C113" s="99">
        <v>1.4214046822742501</v>
      </c>
      <c r="D113" s="99">
        <v>0.40000000000000602</v>
      </c>
      <c r="E113" s="109">
        <v>-0.2</v>
      </c>
      <c r="F113" s="99">
        <v>-1.9824700596570299</v>
      </c>
      <c r="G113" s="99">
        <v>-2.6035179635399301</v>
      </c>
    </row>
    <row r="114" spans="1:7" ht="14.45" hidden="1" customHeight="1">
      <c r="A114" s="98"/>
      <c r="B114" s="98" t="s">
        <v>14</v>
      </c>
      <c r="C114" s="99">
        <v>1.25628140703518</v>
      </c>
      <c r="D114" s="99">
        <v>0.5</v>
      </c>
      <c r="E114" s="109">
        <v>-0.1</v>
      </c>
      <c r="F114" s="99">
        <v>2.3704345906981001</v>
      </c>
      <c r="G114" s="99">
        <v>-9.5074816607237302</v>
      </c>
    </row>
    <row r="115" spans="1:7" ht="14.45" hidden="1" customHeight="1">
      <c r="A115" s="98"/>
      <c r="B115" s="98" t="s">
        <v>15</v>
      </c>
      <c r="C115" s="99">
        <v>1.42617449664431</v>
      </c>
      <c r="D115" s="99">
        <v>0.5</v>
      </c>
      <c r="E115" s="109">
        <v>-0.1</v>
      </c>
      <c r="F115" s="99">
        <v>13.998460273826201</v>
      </c>
      <c r="G115" s="99">
        <v>9.4505464339760703</v>
      </c>
    </row>
    <row r="116" spans="1:7" ht="14.45" hidden="1" customHeight="1">
      <c r="A116" s="98"/>
      <c r="B116" s="98" t="s">
        <v>16</v>
      </c>
      <c r="C116" s="99">
        <v>1.76470588235293</v>
      </c>
      <c r="D116" s="99">
        <v>0.60000000000000897</v>
      </c>
      <c r="E116" s="109">
        <v>-0.1</v>
      </c>
      <c r="F116" s="99">
        <v>4.6026649418890297</v>
      </c>
      <c r="G116" s="99">
        <v>1.4610537567406401</v>
      </c>
    </row>
    <row r="117" spans="1:7" ht="14.45" hidden="1" customHeight="1">
      <c r="A117" s="98"/>
      <c r="B117" s="98" t="s">
        <v>17</v>
      </c>
      <c r="C117" s="99">
        <v>0.75821398483570901</v>
      </c>
      <c r="D117" s="99">
        <v>0.70000000000000295</v>
      </c>
      <c r="E117" s="109">
        <v>0</v>
      </c>
      <c r="F117" s="99">
        <v>8.2687555839826992</v>
      </c>
      <c r="G117" s="99">
        <v>16.157209749773902</v>
      </c>
    </row>
    <row r="118" spans="1:7" ht="14.45" hidden="1" customHeight="1">
      <c r="A118" s="98"/>
      <c r="B118" s="98" t="s">
        <v>18</v>
      </c>
      <c r="C118" s="99">
        <v>0.92670598146587002</v>
      </c>
      <c r="D118" s="99">
        <v>0.89999999999999103</v>
      </c>
      <c r="E118" s="109">
        <v>-0.1</v>
      </c>
      <c r="F118" s="99">
        <v>9.8120867094587201</v>
      </c>
      <c r="G118" s="99">
        <v>10.9925123732078</v>
      </c>
    </row>
    <row r="119" spans="1:7" ht="14.45" hidden="1" customHeight="1">
      <c r="A119" s="98"/>
      <c r="B119" s="98" t="s">
        <v>19</v>
      </c>
      <c r="C119" s="99">
        <v>0.1669449081803</v>
      </c>
      <c r="D119" s="99">
        <v>0.60000000000000897</v>
      </c>
      <c r="E119" s="109">
        <v>0</v>
      </c>
      <c r="F119" s="99">
        <v>-5.20235235054511E-2</v>
      </c>
      <c r="G119" s="99">
        <v>11.6803872798342</v>
      </c>
    </row>
    <row r="120" spans="1:7" ht="14.45" hidden="1" customHeight="1">
      <c r="A120" s="98"/>
      <c r="B120" s="98" t="s">
        <v>20</v>
      </c>
      <c r="C120" s="99">
        <v>0.33305578684430498</v>
      </c>
      <c r="D120" s="99">
        <v>0.59999999999999398</v>
      </c>
      <c r="E120" s="109">
        <v>-0.1</v>
      </c>
      <c r="F120" s="99">
        <v>7.0387599732438604</v>
      </c>
      <c r="G120" s="99">
        <v>-2.6984133134458501</v>
      </c>
    </row>
    <row r="121" spans="1:7" ht="14.45" hidden="1" customHeight="1">
      <c r="A121" s="98"/>
      <c r="B121" s="98" t="s">
        <v>21</v>
      </c>
      <c r="C121" s="99">
        <v>0.58333333333333603</v>
      </c>
      <c r="D121" s="99">
        <v>0.5</v>
      </c>
      <c r="E121" s="109">
        <v>-0.1</v>
      </c>
      <c r="F121" s="99">
        <v>18.640879335466799</v>
      </c>
      <c r="G121" s="99">
        <v>11.717743490572801</v>
      </c>
    </row>
    <row r="122" spans="1:7" ht="14.45" hidden="1" customHeight="1">
      <c r="A122" s="98"/>
      <c r="B122" s="98" t="s">
        <v>22</v>
      </c>
      <c r="C122" s="99">
        <v>0.16556291390728001</v>
      </c>
      <c r="D122" s="99">
        <v>0.5</v>
      </c>
      <c r="E122" s="109">
        <v>0</v>
      </c>
      <c r="F122" s="99">
        <v>2.4633985964215701</v>
      </c>
      <c r="G122" s="99">
        <v>4.7509623021213798</v>
      </c>
    </row>
    <row r="123" spans="1:7" ht="14.45" hidden="1" customHeight="1">
      <c r="A123" s="98"/>
      <c r="B123" s="98" t="s">
        <v>23</v>
      </c>
      <c r="C123" s="99">
        <v>0.16542597187758601</v>
      </c>
      <c r="D123" s="99">
        <v>0.40000000000000602</v>
      </c>
      <c r="E123" s="109">
        <v>0</v>
      </c>
      <c r="F123" s="99">
        <v>5.83471606805346</v>
      </c>
      <c r="G123" s="99">
        <v>1.4430602062617699</v>
      </c>
    </row>
    <row r="124" spans="1:7" ht="14.45" hidden="1" customHeight="1">
      <c r="A124" s="98"/>
      <c r="B124" s="97"/>
      <c r="C124" s="99"/>
      <c r="D124" s="99"/>
      <c r="E124" s="109"/>
      <c r="F124" s="99"/>
      <c r="G124" s="99"/>
    </row>
    <row r="125" spans="1:7" ht="15" hidden="1">
      <c r="A125" s="97">
        <v>2019</v>
      </c>
      <c r="B125" s="98" t="s">
        <v>12</v>
      </c>
      <c r="C125" s="99">
        <v>-0.65952184666117097</v>
      </c>
      <c r="D125" s="99">
        <v>0.40836000702340403</v>
      </c>
      <c r="E125" s="99">
        <v>-7.5044878672829704E-2</v>
      </c>
      <c r="F125" s="99">
        <v>3.7097352027481598</v>
      </c>
      <c r="G125" s="99">
        <v>0.98405987120258098</v>
      </c>
    </row>
    <row r="126" spans="1:7" ht="15" hidden="1">
      <c r="A126" s="97"/>
      <c r="B126" s="98" t="s">
        <v>13</v>
      </c>
      <c r="C126" s="99">
        <v>-0.412201154163228</v>
      </c>
      <c r="D126" s="99">
        <v>0.29999999999999699</v>
      </c>
      <c r="E126" s="99">
        <v>0</v>
      </c>
      <c r="F126" s="99">
        <v>-4.0668861390560203</v>
      </c>
      <c r="G126" s="99">
        <v>-9.5243745131793798</v>
      </c>
    </row>
    <row r="127" spans="1:7" ht="15" hidden="1">
      <c r="A127" s="97"/>
      <c r="B127" s="98" t="s">
        <v>24</v>
      </c>
      <c r="C127" s="99">
        <v>0.16542597187758601</v>
      </c>
      <c r="D127" s="99">
        <v>0.25284866312030402</v>
      </c>
      <c r="E127" s="99">
        <v>5.1134190772580197E-2</v>
      </c>
      <c r="F127" s="99">
        <v>0.96784289732579898</v>
      </c>
      <c r="G127" s="99">
        <v>-0.30805013035281498</v>
      </c>
    </row>
    <row r="128" spans="1:7" ht="15" hidden="1">
      <c r="A128" s="97"/>
      <c r="B128" s="98" t="s">
        <v>25</v>
      </c>
      <c r="C128" s="99">
        <v>0.16542597187758601</v>
      </c>
      <c r="D128" s="99">
        <v>0.28613496177939601</v>
      </c>
      <c r="E128" s="99">
        <v>5.1689451853410298E-2</v>
      </c>
      <c r="F128" s="99">
        <v>1.88039056209905</v>
      </c>
      <c r="G128" s="99">
        <v>4.2078659688059101</v>
      </c>
    </row>
    <row r="129" spans="1:10" ht="15" hidden="1">
      <c r="A129" s="97"/>
      <c r="B129" s="98" t="s">
        <v>16</v>
      </c>
      <c r="C129" s="99">
        <v>0.24772914946327201</v>
      </c>
      <c r="D129" s="99">
        <v>0.109408704285997</v>
      </c>
      <c r="E129" s="99">
        <v>0</v>
      </c>
      <c r="F129" s="99">
        <v>2.1922484880767699</v>
      </c>
      <c r="G129" s="99">
        <v>1.4437457985287401</v>
      </c>
    </row>
    <row r="130" spans="1:10" ht="15" hidden="1">
      <c r="A130" s="97"/>
      <c r="B130" s="98" t="s">
        <v>17</v>
      </c>
      <c r="C130" s="99">
        <v>1.50501672240804</v>
      </c>
      <c r="D130" s="99">
        <v>9.9999999999994302E-2</v>
      </c>
      <c r="E130" s="99">
        <v>-0.1</v>
      </c>
      <c r="F130" s="99">
        <v>-2.7323122577311598</v>
      </c>
      <c r="G130" s="99">
        <v>-9.7818755083181301</v>
      </c>
    </row>
    <row r="131" spans="1:10" ht="15" hidden="1">
      <c r="A131" s="97"/>
      <c r="B131" s="98" t="s">
        <v>31</v>
      </c>
      <c r="C131" s="99">
        <v>1.4190317195325499</v>
      </c>
      <c r="D131" s="99">
        <v>-5.79788295443961E-2</v>
      </c>
      <c r="E131" s="99">
        <v>-0.1</v>
      </c>
      <c r="F131" s="99">
        <v>3.8048970964054898</v>
      </c>
      <c r="G131" s="99">
        <v>-5.8109500326452901</v>
      </c>
    </row>
    <row r="132" spans="1:10" ht="15" hidden="1">
      <c r="A132" s="97"/>
      <c r="B132" s="98" t="s">
        <v>27</v>
      </c>
      <c r="C132" s="91">
        <v>1.5</v>
      </c>
      <c r="D132" s="99">
        <v>0.24983577279229499</v>
      </c>
      <c r="E132" s="99">
        <v>-8.7996149232520096E-2</v>
      </c>
      <c r="F132" s="99">
        <v>-0.57196586988684495</v>
      </c>
      <c r="G132" s="99">
        <v>-12.5101441242509</v>
      </c>
    </row>
    <row r="133" spans="1:10" ht="15" hidden="1">
      <c r="A133" s="97"/>
      <c r="B133" s="98" t="s">
        <v>28</v>
      </c>
      <c r="C133" s="99">
        <v>1.07883817427386</v>
      </c>
      <c r="D133" s="99">
        <v>0.20000000000000301</v>
      </c>
      <c r="E133" s="99">
        <v>0</v>
      </c>
      <c r="F133" s="99">
        <v>-6.1078714086247601</v>
      </c>
      <c r="G133" s="99">
        <v>2.4592987720097899</v>
      </c>
    </row>
    <row r="134" spans="1:10" hidden="1">
      <c r="A134" s="98"/>
      <c r="B134" s="98" t="s">
        <v>29</v>
      </c>
      <c r="C134" s="99">
        <v>1.07705053852527</v>
      </c>
      <c r="D134" s="99">
        <v>0.24008914060630099</v>
      </c>
      <c r="E134" s="99">
        <v>-5.4120128218739801E-2</v>
      </c>
      <c r="F134" s="99">
        <v>-6.4466032101944597</v>
      </c>
      <c r="G134" s="99">
        <v>-8.6976962877515493</v>
      </c>
    </row>
    <row r="135" spans="1:10" hidden="1">
      <c r="A135" s="101"/>
      <c r="B135" s="90" t="s">
        <v>22</v>
      </c>
      <c r="C135" s="99">
        <v>0.90909090909090395</v>
      </c>
      <c r="D135" s="99">
        <v>0.41202951037519098</v>
      </c>
      <c r="E135" s="99">
        <v>-9.9999999999999603E-2</v>
      </c>
      <c r="F135" s="99">
        <v>-5.3717976461391297</v>
      </c>
      <c r="G135" s="99">
        <v>-3.6149496962552101</v>
      </c>
    </row>
    <row r="136" spans="1:10" hidden="1">
      <c r="A136" s="101"/>
      <c r="B136" s="90" t="s">
        <v>23</v>
      </c>
      <c r="C136" s="99">
        <v>0.99091659785302</v>
      </c>
      <c r="D136" s="99">
        <v>0.41000523092560598</v>
      </c>
      <c r="E136" s="99">
        <v>-2.8531197573329801E-2</v>
      </c>
      <c r="F136" s="99">
        <v>2.7534401448073802</v>
      </c>
      <c r="G136" s="99">
        <v>0.98858641664992897</v>
      </c>
    </row>
    <row r="137" spans="1:10" ht="14.45" hidden="1" customHeight="1">
      <c r="A137" s="97"/>
      <c r="B137" s="90"/>
      <c r="C137" s="99"/>
      <c r="D137" s="99"/>
      <c r="E137" s="99"/>
      <c r="F137" s="99"/>
      <c r="G137" s="99"/>
    </row>
    <row r="138" spans="1:10" ht="14.45" customHeight="1">
      <c r="A138" s="97"/>
      <c r="B138" s="90"/>
      <c r="C138" s="99"/>
      <c r="D138" s="99"/>
      <c r="E138" s="99"/>
      <c r="F138" s="99"/>
      <c r="G138" s="99"/>
    </row>
    <row r="139" spans="1:10" ht="13.5" hidden="1" customHeight="1">
      <c r="A139" s="97">
        <v>2020</v>
      </c>
      <c r="B139" s="102" t="s">
        <v>12</v>
      </c>
      <c r="C139" s="99">
        <v>1.5767634854771699</v>
      </c>
      <c r="D139" s="99">
        <v>0.33994258354219697</v>
      </c>
      <c r="E139" s="99">
        <f t="shared" ref="E139:E141" si="0">E33-E20</f>
        <v>-9.2420836609410362E-2</v>
      </c>
      <c r="F139" s="99">
        <v>-2.37705441623645</v>
      </c>
      <c r="G139" s="99">
        <v>-2.2615441369551799</v>
      </c>
      <c r="H139" s="103"/>
      <c r="I139" s="103"/>
      <c r="J139" s="103"/>
    </row>
    <row r="140" spans="1:10" ht="13.5" hidden="1" customHeight="1">
      <c r="A140" s="98"/>
      <c r="B140" s="104" t="s">
        <v>13</v>
      </c>
      <c r="C140" s="99">
        <v>1.32450331125828</v>
      </c>
      <c r="D140" s="99">
        <v>0.218685312713404</v>
      </c>
      <c r="E140" s="99">
        <f t="shared" si="0"/>
        <v>9.6167281242500735E-3</v>
      </c>
      <c r="F140" s="99">
        <v>10.225647623938899</v>
      </c>
      <c r="G140" s="99">
        <v>11.865313641064001</v>
      </c>
      <c r="H140" s="103"/>
      <c r="I140" s="103"/>
      <c r="J140" s="103"/>
    </row>
    <row r="141" spans="1:10" ht="13.5" hidden="1" customHeight="1">
      <c r="A141" s="98"/>
      <c r="B141" s="104" t="s">
        <v>14</v>
      </c>
      <c r="C141" s="99">
        <v>-0.165152766308829</v>
      </c>
      <c r="D141" s="99">
        <v>0.18266378462459401</v>
      </c>
      <c r="E141" s="99">
        <f t="shared" si="0"/>
        <v>0.50255419986940009</v>
      </c>
      <c r="F141" s="99">
        <v>-6.3585155274982004</v>
      </c>
      <c r="G141" s="99">
        <v>-1.3548780405949901</v>
      </c>
      <c r="H141" s="103"/>
      <c r="I141" s="103"/>
      <c r="J141" s="103"/>
    </row>
    <row r="142" spans="1:10" ht="13.5" hidden="1" customHeight="1">
      <c r="A142" s="98"/>
      <c r="B142" s="104" t="s">
        <v>15</v>
      </c>
      <c r="C142" s="99">
        <v>-2.8901734104046302</v>
      </c>
      <c r="D142" s="99">
        <v>-0.34203033063049298</v>
      </c>
      <c r="E142" s="99">
        <v>1.65659676256502</v>
      </c>
      <c r="F142" s="99">
        <v>-24.721519859355801</v>
      </c>
      <c r="G142" s="99">
        <v>-6.7242189305847901</v>
      </c>
      <c r="H142" s="103"/>
      <c r="I142" s="103"/>
      <c r="J142" s="103"/>
    </row>
    <row r="143" spans="1:10" ht="13.5" hidden="1" customHeight="1">
      <c r="A143" s="98"/>
      <c r="B143" s="104" t="s">
        <v>16</v>
      </c>
      <c r="C143" s="99">
        <v>-2.8830313014827</v>
      </c>
      <c r="D143" s="99">
        <v>-0.501349677580606</v>
      </c>
      <c r="E143" s="99">
        <f>E37-E24</f>
        <v>1.9566658434068103</v>
      </c>
      <c r="F143" s="99">
        <v>-25.8360253847857</v>
      </c>
      <c r="G143" s="99">
        <v>-29.511496577659798</v>
      </c>
      <c r="H143" s="103"/>
      <c r="I143" s="103"/>
      <c r="J143" s="103"/>
    </row>
    <row r="144" spans="1:10" ht="13.5" hidden="1" customHeight="1">
      <c r="A144" s="98"/>
      <c r="B144" s="104" t="s">
        <v>30</v>
      </c>
      <c r="C144" s="99">
        <v>-1.89456342668864</v>
      </c>
      <c r="D144" s="99">
        <v>-0.54238215139329804</v>
      </c>
      <c r="E144" s="99">
        <f>E38-E25</f>
        <v>1.6053154667718399</v>
      </c>
      <c r="F144" s="99">
        <v>8.1032972661547298</v>
      </c>
      <c r="G144" s="99">
        <v>-4.0141471948478102</v>
      </c>
      <c r="H144" s="103"/>
      <c r="I144" s="103"/>
      <c r="J144" s="103"/>
    </row>
    <row r="145" spans="1:10" ht="13.5" hidden="1" customHeight="1">
      <c r="A145" s="98"/>
      <c r="B145" s="104" t="s">
        <v>31</v>
      </c>
      <c r="C145" s="99">
        <v>-1.31687242798354</v>
      </c>
      <c r="D145" s="99">
        <v>-0.41262792359249501</v>
      </c>
      <c r="E145" s="99">
        <f>E39-E26</f>
        <v>1.4102154055023304</v>
      </c>
      <c r="F145" s="99">
        <v>3.24979751836032</v>
      </c>
      <c r="G145" s="99">
        <v>-8.6346690226873708</v>
      </c>
      <c r="H145" s="103"/>
      <c r="I145" s="103"/>
      <c r="J145" s="103"/>
    </row>
    <row r="146" spans="1:10" ht="13.5" hidden="1" customHeight="1">
      <c r="A146" s="98"/>
      <c r="B146" s="104" t="s">
        <v>27</v>
      </c>
      <c r="C146" s="99">
        <v>-1.39573070607554</v>
      </c>
      <c r="D146" s="99">
        <v>-0.27377677224750102</v>
      </c>
      <c r="E146" s="99">
        <f>E40-E27</f>
        <v>1.3532873383013402</v>
      </c>
      <c r="F146" s="99">
        <v>-0.93111441643340997</v>
      </c>
      <c r="G146" s="99">
        <v>-6.3666951871042201</v>
      </c>
      <c r="H146" s="103"/>
      <c r="I146" s="103"/>
      <c r="J146" s="103"/>
    </row>
    <row r="147" spans="1:10" ht="13.5" hidden="1" customHeight="1">
      <c r="A147" s="98"/>
      <c r="B147" s="104" t="s">
        <v>20</v>
      </c>
      <c r="C147" s="99">
        <v>-1.39573070607554</v>
      </c>
      <c r="D147" s="99">
        <v>-0.29969133124330899</v>
      </c>
      <c r="E147" s="99">
        <v>1.3833022290493899</v>
      </c>
      <c r="F147" s="99">
        <v>13.597979457136001</v>
      </c>
      <c r="G147" s="99">
        <v>-3.5739585550056399</v>
      </c>
      <c r="H147" s="103"/>
      <c r="I147" s="103"/>
      <c r="J147" s="103"/>
    </row>
    <row r="148" spans="1:10" ht="13.5" hidden="1" customHeight="1">
      <c r="A148" s="98"/>
      <c r="B148" s="104" t="s">
        <v>21</v>
      </c>
      <c r="C148" s="99">
        <v>-1.4754098360655701</v>
      </c>
      <c r="D148" s="99">
        <v>-0.27131498606149801</v>
      </c>
      <c r="E148" s="99">
        <v>1.4892620488771</v>
      </c>
      <c r="F148" s="99">
        <v>0.36237972513042399</v>
      </c>
      <c r="G148" s="99">
        <v>-5.9460651664519197</v>
      </c>
      <c r="H148" s="103"/>
      <c r="I148" s="103"/>
      <c r="J148" s="103"/>
    </row>
    <row r="149" spans="1:10" ht="13.5" hidden="1" customHeight="1">
      <c r="A149" s="98"/>
      <c r="B149" s="104" t="s">
        <v>22</v>
      </c>
      <c r="C149" s="99">
        <v>-1.7199017199017199</v>
      </c>
      <c r="D149" s="99">
        <v>-0.41202951037519098</v>
      </c>
      <c r="E149" s="99">
        <f>E43-E30</f>
        <v>1.5999999999999996</v>
      </c>
      <c r="F149" s="99">
        <v>4.6621682539926796</v>
      </c>
      <c r="G149" s="99">
        <v>-8.9474841302150097</v>
      </c>
      <c r="H149" s="103"/>
      <c r="I149" s="103"/>
      <c r="J149" s="103"/>
    </row>
    <row r="150" spans="1:10" ht="13.5" hidden="1" customHeight="1">
      <c r="A150" s="97"/>
      <c r="B150" s="104" t="s">
        <v>23</v>
      </c>
      <c r="C150" s="99">
        <v>-1.3900245298446501</v>
      </c>
      <c r="D150" s="99">
        <v>-0.51000523092560002</v>
      </c>
      <c r="E150" s="99">
        <f>E44-E31</f>
        <v>1.5285311975733298</v>
      </c>
      <c r="F150" s="99">
        <v>10.8889169467085</v>
      </c>
      <c r="G150" s="99">
        <v>1.67384126323717</v>
      </c>
      <c r="H150" s="103"/>
      <c r="I150" s="103"/>
      <c r="J150" s="103"/>
    </row>
    <row r="151" spans="1:10" ht="15" hidden="1" customHeight="1">
      <c r="A151" s="97"/>
      <c r="B151" s="104"/>
      <c r="C151" s="99"/>
      <c r="D151" s="99"/>
      <c r="E151" s="99"/>
      <c r="F151" s="99"/>
      <c r="G151" s="99"/>
      <c r="I151" s="103"/>
      <c r="J151" s="103"/>
    </row>
    <row r="152" spans="1:10" ht="13.5" hidden="1" customHeight="1">
      <c r="A152" s="97">
        <v>2021</v>
      </c>
      <c r="B152" s="102" t="s">
        <v>12</v>
      </c>
      <c r="C152" s="99">
        <v>-0.24509803921569701</v>
      </c>
      <c r="D152" s="99">
        <v>-0.44830259056560401</v>
      </c>
      <c r="E152" s="99">
        <v>1.6674657152822401</v>
      </c>
      <c r="F152" s="99">
        <v>6.3927116728766498</v>
      </c>
      <c r="G152" s="99">
        <v>1.1180741686989599</v>
      </c>
      <c r="H152" s="103"/>
      <c r="I152" s="103"/>
      <c r="J152" s="103"/>
    </row>
    <row r="153" spans="1:10" ht="13.5" hidden="1" customHeight="1">
      <c r="A153" s="97"/>
      <c r="B153" s="104" t="s">
        <v>13</v>
      </c>
      <c r="C153" s="99">
        <v>8.1699346405228496E-2</v>
      </c>
      <c r="D153" s="99">
        <v>-0.218685312713404</v>
      </c>
      <c r="E153" s="99">
        <v>1.4903832718757499</v>
      </c>
      <c r="F153" s="99">
        <v>17.693704564364701</v>
      </c>
      <c r="G153" s="99">
        <v>12.097167947873499</v>
      </c>
      <c r="H153" s="103"/>
      <c r="I153" s="103"/>
      <c r="J153" s="103"/>
    </row>
    <row r="154" spans="1:10" ht="13.5" hidden="1" customHeight="1">
      <c r="A154" s="98"/>
      <c r="B154" s="104" t="s">
        <v>24</v>
      </c>
      <c r="C154" s="99">
        <v>1.6542597187758401</v>
      </c>
      <c r="D154" s="110">
        <v>-3.5512447744906701E-2</v>
      </c>
      <c r="E154" s="99">
        <v>0.84631160935801997</v>
      </c>
      <c r="F154" s="99">
        <v>31.159364943777099</v>
      </c>
      <c r="G154" s="99">
        <v>17.6466924932223</v>
      </c>
      <c r="H154" s="103"/>
      <c r="I154" s="103"/>
      <c r="J154" s="103"/>
    </row>
    <row r="155" spans="1:10" ht="13.5" hidden="1" customHeight="1">
      <c r="A155" s="98"/>
      <c r="B155" s="104" t="s">
        <v>15</v>
      </c>
      <c r="C155" s="99">
        <v>4.6768707482993204</v>
      </c>
      <c r="D155" s="99">
        <v>0.455895368851088</v>
      </c>
      <c r="E155" s="99">
        <v>-0.35659676256502099</v>
      </c>
      <c r="F155" s="99">
        <v>62.7318522778206</v>
      </c>
      <c r="G155" s="99">
        <v>22.9441627521702</v>
      </c>
      <c r="H155" s="103"/>
      <c r="I155" s="103"/>
      <c r="J155" s="103"/>
    </row>
    <row r="156" spans="1:10" ht="13.5" hidden="1" customHeight="1">
      <c r="A156" s="98"/>
      <c r="B156" s="104" t="s">
        <v>32</v>
      </c>
      <c r="C156" s="99">
        <v>4.4105173876166202</v>
      </c>
      <c r="D156" s="99">
        <v>0.49194097329460401</v>
      </c>
      <c r="E156" s="99">
        <v>-0.75666584340680998</v>
      </c>
      <c r="F156" s="99">
        <v>47.111507554993203</v>
      </c>
      <c r="G156" s="99">
        <v>48.3327652516003</v>
      </c>
      <c r="H156" s="103"/>
      <c r="I156" s="103"/>
      <c r="J156" s="103"/>
    </row>
    <row r="157" spans="1:10" ht="13.5" hidden="1" customHeight="1">
      <c r="A157" s="98"/>
      <c r="B157" s="104" t="s">
        <v>33</v>
      </c>
      <c r="C157" s="99">
        <v>3.4424853064651599</v>
      </c>
      <c r="D157" s="99">
        <v>0.242415671913008</v>
      </c>
      <c r="E157" s="99">
        <v>-0.120765936803489</v>
      </c>
      <c r="F157" s="99">
        <v>27.032625178931799</v>
      </c>
      <c r="G157" s="99">
        <v>32.099740245540502</v>
      </c>
      <c r="H157" s="103"/>
      <c r="I157" s="103"/>
      <c r="J157" s="103"/>
    </row>
    <row r="158" spans="1:10" ht="13.5" hidden="1" customHeight="1">
      <c r="A158" s="98"/>
      <c r="B158" s="104" t="s">
        <v>31</v>
      </c>
      <c r="C158" s="99">
        <v>2.1684737281067599</v>
      </c>
      <c r="D158" s="99">
        <v>0.12563773088459099</v>
      </c>
      <c r="E158" s="99">
        <v>0.131233297992249</v>
      </c>
      <c r="F158" s="99">
        <v>4.7931309605502097</v>
      </c>
      <c r="G158" s="99">
        <v>23.93781580377</v>
      </c>
      <c r="H158" s="103"/>
      <c r="I158" s="103"/>
      <c r="J158" s="103"/>
    </row>
    <row r="159" spans="1:10" ht="13.5" hidden="1" customHeight="1">
      <c r="A159" s="98"/>
      <c r="B159" s="104" t="s">
        <v>19</v>
      </c>
      <c r="C159" s="99">
        <v>1.99833472106579</v>
      </c>
      <c r="D159" s="110">
        <v>2.39409994552062E-2</v>
      </c>
      <c r="E159" s="110">
        <v>-2.1704053245829701E-2</v>
      </c>
      <c r="F159" s="99">
        <v>18.110599533296799</v>
      </c>
      <c r="G159" s="99">
        <v>12.535306697244099</v>
      </c>
      <c r="H159" s="103"/>
      <c r="I159" s="103"/>
      <c r="J159" s="103"/>
    </row>
    <row r="160" spans="1:10" ht="13.5" hidden="1" customHeight="1">
      <c r="A160" s="98"/>
      <c r="B160" s="104" t="s">
        <v>20</v>
      </c>
      <c r="C160" s="99">
        <v>2.24812656119899</v>
      </c>
      <c r="D160" s="99">
        <v>0.19969133124330099</v>
      </c>
      <c r="E160" s="99">
        <v>-0.11918210083065001</v>
      </c>
      <c r="F160" s="99">
        <v>24.738184131203301</v>
      </c>
      <c r="G160" s="99">
        <v>26.4266463303256</v>
      </c>
      <c r="H160" s="103"/>
      <c r="I160" s="103"/>
      <c r="J160" s="103"/>
    </row>
    <row r="161" spans="1:10" ht="14.45" hidden="1" customHeight="1">
      <c r="A161" s="98"/>
      <c r="B161" s="104" t="s">
        <v>21</v>
      </c>
      <c r="C161" s="99">
        <v>2.9118136439267901</v>
      </c>
      <c r="D161" s="99">
        <v>0.33122584545519401</v>
      </c>
      <c r="E161" s="99">
        <v>-0.38926204887709998</v>
      </c>
      <c r="F161" s="111">
        <v>25.548681539485401</v>
      </c>
      <c r="G161" s="111">
        <v>27.526755924874401</v>
      </c>
      <c r="H161" s="103"/>
      <c r="I161" s="103"/>
      <c r="J161" s="103"/>
    </row>
    <row r="162" spans="1:10" ht="14.25" hidden="1" customHeight="1">
      <c r="A162" s="98"/>
      <c r="B162" s="98" t="s">
        <v>22</v>
      </c>
      <c r="C162" s="99">
        <v>3.3333333333333401</v>
      </c>
      <c r="D162" s="99">
        <v>0.5</v>
      </c>
      <c r="E162" s="99">
        <v>-0.5</v>
      </c>
      <c r="F162" s="111">
        <v>32.989710990942399</v>
      </c>
      <c r="G162" s="111">
        <v>38.107517669895202</v>
      </c>
      <c r="H162" s="103"/>
      <c r="I162" s="103"/>
      <c r="J162" s="103"/>
    </row>
    <row r="163" spans="1:10" ht="12" hidden="1" customHeight="1">
      <c r="A163" s="98"/>
      <c r="B163" s="98" t="s">
        <v>23</v>
      </c>
      <c r="C163" s="99">
        <v>3.23383084577116</v>
      </c>
      <c r="D163" s="99">
        <v>0.59999999999999398</v>
      </c>
      <c r="E163" s="99">
        <v>-0.6</v>
      </c>
      <c r="F163" s="111">
        <v>29.823405641267801</v>
      </c>
      <c r="G163" s="111">
        <v>23.738647532811001</v>
      </c>
      <c r="H163" s="103"/>
      <c r="I163" s="103"/>
      <c r="J163" s="103"/>
    </row>
    <row r="164" spans="1:10" ht="12" hidden="1" customHeight="1">
      <c r="A164" s="98"/>
      <c r="B164" s="98"/>
      <c r="C164" s="99"/>
      <c r="D164" s="99"/>
      <c r="E164" s="99"/>
      <c r="F164" s="111"/>
      <c r="G164" s="111"/>
      <c r="H164" s="103"/>
      <c r="I164" s="103"/>
      <c r="J164" s="103"/>
    </row>
    <row r="165" spans="1:10" ht="13.5" hidden="1" customHeight="1">
      <c r="A165" s="97">
        <v>2022</v>
      </c>
      <c r="B165" s="102" t="s">
        <v>12</v>
      </c>
      <c r="C165" s="99">
        <v>2.2932022932023099</v>
      </c>
      <c r="D165" s="99">
        <v>0.59999999999999398</v>
      </c>
      <c r="E165" s="99">
        <v>-0.7</v>
      </c>
      <c r="F165" s="99">
        <v>23.844797633476624</v>
      </c>
      <c r="G165" s="99">
        <v>27.053650175176003</v>
      </c>
      <c r="H165" s="103"/>
      <c r="I165" s="103"/>
      <c r="J165" s="103"/>
    </row>
    <row r="166" spans="1:10" ht="13.5" hidden="1" customHeight="1">
      <c r="A166" s="97"/>
      <c r="B166" s="107" t="s">
        <v>13</v>
      </c>
      <c r="C166" s="99">
        <v>2.2040816326530699</v>
      </c>
      <c r="D166" s="99">
        <v>0.59999999999999398</v>
      </c>
      <c r="E166" s="99">
        <v>-0.7</v>
      </c>
      <c r="F166" s="99">
        <v>15.873280158207081</v>
      </c>
      <c r="G166" s="99">
        <v>18.52636215527874</v>
      </c>
      <c r="H166" s="103"/>
      <c r="I166" s="103"/>
      <c r="J166" s="103"/>
    </row>
    <row r="167" spans="1:10" ht="13.5" hidden="1" customHeight="1">
      <c r="A167" s="98"/>
      <c r="B167" s="107" t="s">
        <v>14</v>
      </c>
      <c r="C167" s="99">
        <v>2.1969080553295299</v>
      </c>
      <c r="D167" s="99">
        <v>0.60000000000000897</v>
      </c>
      <c r="E167" s="99">
        <v>-0.60000000000000098</v>
      </c>
      <c r="F167" s="99">
        <v>24.955289871458941</v>
      </c>
      <c r="G167" s="99">
        <v>30.144432641425745</v>
      </c>
      <c r="H167" s="103"/>
      <c r="I167" s="103"/>
      <c r="J167" s="103"/>
    </row>
    <row r="168" spans="1:10" ht="13.5" hidden="1" customHeight="1">
      <c r="A168" s="98"/>
      <c r="B168" s="107" t="s">
        <v>25</v>
      </c>
      <c r="C168" s="99">
        <v>2.2745735174654902</v>
      </c>
      <c r="D168" s="99">
        <v>0.80000000000001104</v>
      </c>
      <c r="E168" s="99">
        <v>-0.66599999999999904</v>
      </c>
      <c r="F168" s="99">
        <v>20.687096971318564</v>
      </c>
      <c r="G168" s="99">
        <v>22.058361572281761</v>
      </c>
      <c r="H168" s="103"/>
      <c r="I168" s="103"/>
      <c r="J168" s="103"/>
    </row>
    <row r="169" spans="1:10" ht="13.5" hidden="1" customHeight="1">
      <c r="A169" s="98"/>
      <c r="B169" s="104" t="s">
        <v>26</v>
      </c>
      <c r="C169" s="99">
        <v>2.8432168968318501</v>
      </c>
      <c r="D169" s="99">
        <v>1</v>
      </c>
      <c r="E169" s="99">
        <v>-0.6</v>
      </c>
      <c r="F169" s="99">
        <v>30.525932447262583</v>
      </c>
      <c r="G169" s="99">
        <v>37.258456263572029</v>
      </c>
      <c r="H169" s="103"/>
      <c r="I169" s="103"/>
      <c r="J169" s="103"/>
    </row>
    <row r="170" spans="1:10" ht="13.5" hidden="1" customHeight="1">
      <c r="A170" s="98"/>
      <c r="B170" s="104" t="s">
        <v>33</v>
      </c>
      <c r="C170" s="99">
        <v>3.4090909090909198</v>
      </c>
      <c r="D170" s="99">
        <v>1.24339655496766</v>
      </c>
      <c r="E170" s="99">
        <v>-0.98454952996834999</v>
      </c>
      <c r="F170" s="99">
        <v>36.99178575444337</v>
      </c>
      <c r="G170" s="99">
        <v>45.514870549863318</v>
      </c>
      <c r="H170" s="103"/>
      <c r="I170" s="103"/>
      <c r="J170" s="103"/>
    </row>
    <row r="171" spans="1:10" ht="13.5" hidden="1" customHeight="1">
      <c r="A171" s="98"/>
      <c r="B171" s="104" t="s">
        <v>34</v>
      </c>
      <c r="C171" s="99">
        <v>4.40816326530613</v>
      </c>
      <c r="D171" s="99">
        <v>1.35159381917232</v>
      </c>
      <c r="E171" s="99">
        <v>-1.1414487034945799</v>
      </c>
      <c r="F171" s="99">
        <v>38.302465678175302</v>
      </c>
      <c r="G171" s="99">
        <v>41.791363512138815</v>
      </c>
      <c r="H171" s="103"/>
      <c r="I171" s="103"/>
      <c r="J171" s="103"/>
    </row>
    <row r="172" spans="1:10" ht="13.5" hidden="1" customHeight="1">
      <c r="A172" s="98"/>
      <c r="B172" s="104" t="s">
        <v>35</v>
      </c>
      <c r="C172" s="99">
        <v>4.6530612244897904</v>
      </c>
      <c r="D172" s="99">
        <v>1.3</v>
      </c>
      <c r="E172" s="99">
        <v>-0.94358713582299003</v>
      </c>
      <c r="F172" s="99">
        <v>48.374733564609329</v>
      </c>
      <c r="G172" s="99">
        <v>67.326150725706384</v>
      </c>
      <c r="H172" s="103"/>
      <c r="I172" s="103"/>
      <c r="J172" s="103"/>
    </row>
    <row r="173" spans="1:10" ht="13.5" hidden="1" customHeight="1">
      <c r="A173" s="98"/>
      <c r="B173" s="104" t="s">
        <v>20</v>
      </c>
      <c r="C173" s="99">
        <v>4.4788273615635301</v>
      </c>
      <c r="D173" s="99">
        <v>1.1000000000000101</v>
      </c>
      <c r="E173" s="99">
        <v>-0.91</v>
      </c>
      <c r="F173" s="99">
        <v>30.09238414137705</v>
      </c>
      <c r="G173" s="99">
        <v>32.794057036750537</v>
      </c>
      <c r="H173" s="103"/>
      <c r="I173" s="103"/>
      <c r="J173" s="103"/>
    </row>
    <row r="174" spans="1:10" ht="14.45" hidden="1" customHeight="1">
      <c r="A174" s="98"/>
      <c r="B174" s="104" t="s">
        <v>21</v>
      </c>
      <c r="C174" s="99">
        <v>3.9611964430072755</v>
      </c>
      <c r="D174" s="99">
        <v>0.90000000000000602</v>
      </c>
      <c r="E174" s="99">
        <v>-0.7</v>
      </c>
      <c r="F174" s="99">
        <v>15.275924684630438</v>
      </c>
      <c r="G174" s="99">
        <v>29.136632463519163</v>
      </c>
      <c r="H174" s="103"/>
      <c r="I174" s="103"/>
      <c r="J174" s="103"/>
    </row>
    <row r="175" spans="1:10" ht="14.25" hidden="1" customHeight="1">
      <c r="A175" s="98"/>
      <c r="B175" s="98" t="s">
        <v>22</v>
      </c>
      <c r="C175" s="99">
        <v>4.0322580645161255</v>
      </c>
      <c r="D175" s="99">
        <v>0.89999999999999103</v>
      </c>
      <c r="E175" s="99">
        <v>-0.7</v>
      </c>
      <c r="F175" s="99">
        <v>15.108957462332718</v>
      </c>
      <c r="G175" s="99">
        <v>15.534590049252529</v>
      </c>
      <c r="H175" s="103"/>
      <c r="I175" s="103"/>
      <c r="J175" s="103"/>
    </row>
    <row r="176" spans="1:10" ht="12" hidden="1" customHeight="1">
      <c r="A176" s="98"/>
      <c r="B176" s="98" t="s">
        <v>23</v>
      </c>
      <c r="C176" s="99">
        <v>3.7751004016064238</v>
      </c>
      <c r="D176" s="99">
        <v>0.79999999999999716</v>
      </c>
      <c r="E176" s="99">
        <v>-0.60000000000000009</v>
      </c>
      <c r="F176" s="99">
        <v>5.765052922413183</v>
      </c>
      <c r="G176" s="99">
        <v>11.487793783682431</v>
      </c>
      <c r="H176" s="103"/>
      <c r="I176" s="103"/>
      <c r="J176" s="103"/>
    </row>
    <row r="177" spans="1:10" ht="12" hidden="1" customHeight="1">
      <c r="A177" s="98"/>
      <c r="B177" s="98"/>
      <c r="C177" s="99"/>
      <c r="D177" s="99"/>
      <c r="E177" s="99"/>
      <c r="F177" s="99"/>
      <c r="G177" s="99"/>
      <c r="H177" s="103"/>
      <c r="I177" s="103"/>
      <c r="J177" s="103"/>
    </row>
    <row r="178" spans="1:10" ht="13.5" hidden="1" customHeight="1">
      <c r="A178" s="97">
        <v>2023</v>
      </c>
      <c r="B178" s="98" t="s">
        <v>12</v>
      </c>
      <c r="C178" s="99">
        <v>3.6829463570856591</v>
      </c>
      <c r="D178" s="99">
        <v>0.70000000000000284</v>
      </c>
      <c r="E178" s="99">
        <v>-0.60000000000000009</v>
      </c>
      <c r="F178" s="99">
        <v>1.4456095021984749</v>
      </c>
      <c r="G178" s="99">
        <v>1.8162064318111071</v>
      </c>
      <c r="H178" s="103"/>
      <c r="I178" s="103"/>
      <c r="J178" s="103"/>
    </row>
    <row r="179" spans="1:10" ht="13.5" hidden="1" customHeight="1">
      <c r="A179" s="97"/>
      <c r="B179" s="98" t="s">
        <v>13</v>
      </c>
      <c r="C179" s="99">
        <v>3.6741214057508076</v>
      </c>
      <c r="D179" s="99">
        <v>0.80000000000001137</v>
      </c>
      <c r="E179" s="99">
        <v>-0.59999999999999964</v>
      </c>
      <c r="F179" s="99">
        <v>10.753099762787311</v>
      </c>
      <c r="G179" s="99">
        <v>12.24575873105942</v>
      </c>
      <c r="H179" s="103"/>
      <c r="I179" s="103"/>
      <c r="J179" s="103"/>
    </row>
    <row r="180" spans="1:10" ht="13.5" hidden="1" customHeight="1">
      <c r="A180" s="98"/>
      <c r="B180" s="104" t="s">
        <v>14</v>
      </c>
      <c r="C180" s="99">
        <v>3.4235668789809104</v>
      </c>
      <c r="D180" s="99">
        <v>0.70000000000000284</v>
      </c>
      <c r="E180" s="99">
        <v>-0.59999999999999964</v>
      </c>
      <c r="F180" s="99">
        <v>-1.3258112689929491</v>
      </c>
      <c r="G180" s="99">
        <v>-0.73677703636980674</v>
      </c>
      <c r="H180" s="103"/>
      <c r="I180" s="103"/>
      <c r="J180" s="103"/>
    </row>
    <row r="181" spans="1:10" ht="13.5" hidden="1" customHeight="1">
      <c r="A181" s="98"/>
      <c r="B181" s="104" t="s">
        <v>15</v>
      </c>
      <c r="C181" s="99">
        <v>3.2565528196981663</v>
      </c>
      <c r="D181" s="99">
        <v>0.59999999999999432</v>
      </c>
      <c r="E181" s="99">
        <v>-0.43400000000000016</v>
      </c>
      <c r="F181" s="99">
        <v>-17.50604758530897</v>
      </c>
      <c r="G181" s="99">
        <v>-9.8810422069961934</v>
      </c>
      <c r="H181" s="103"/>
      <c r="I181" s="103"/>
      <c r="J181" s="103"/>
    </row>
    <row r="182" spans="1:10" ht="13.5" hidden="1" customHeight="1">
      <c r="A182" s="98"/>
      <c r="B182" s="104" t="s">
        <v>16</v>
      </c>
      <c r="C182" s="99">
        <v>2.8436018957345821</v>
      </c>
      <c r="D182" s="99">
        <v>0.5</v>
      </c>
      <c r="E182" s="99">
        <v>-0.39999999999999991</v>
      </c>
      <c r="F182" s="99">
        <v>-0.8905166415367205</v>
      </c>
      <c r="G182" s="99">
        <v>-3.420157704816329</v>
      </c>
      <c r="H182" s="103"/>
      <c r="I182" s="103"/>
      <c r="J182" s="103"/>
    </row>
    <row r="183" spans="1:10" ht="13.5" hidden="1" customHeight="1">
      <c r="A183" s="98"/>
      <c r="B183" s="104" t="s">
        <v>17</v>
      </c>
      <c r="C183" s="99">
        <v>2.3547880690737877</v>
      </c>
      <c r="D183" s="99">
        <v>0.45656992451260692</v>
      </c>
      <c r="E183" s="99">
        <v>-0.39999999999999991</v>
      </c>
      <c r="F183" s="99">
        <v>-14.093530413863675</v>
      </c>
      <c r="G183" s="99">
        <v>-21.651623231864537</v>
      </c>
      <c r="H183" s="103"/>
      <c r="I183" s="103"/>
      <c r="J183" s="103"/>
    </row>
    <row r="184" spans="1:10" ht="13.5" hidden="1" customHeight="1">
      <c r="A184" s="98"/>
      <c r="B184" s="104" t="s">
        <v>18</v>
      </c>
      <c r="C184" s="99">
        <v>2.0328381548084362</v>
      </c>
      <c r="D184" s="99">
        <v>0.49337520307997806</v>
      </c>
      <c r="E184" s="99">
        <v>-0.30000000000000027</v>
      </c>
      <c r="F184" s="99">
        <v>-13.072834143196932</v>
      </c>
      <c r="G184" s="99">
        <v>-16.059627230836103</v>
      </c>
      <c r="H184" s="103"/>
      <c r="I184" s="103"/>
      <c r="J184" s="103"/>
    </row>
    <row r="185" spans="1:10" ht="14.25" hidden="1" customHeight="1">
      <c r="A185" s="98"/>
      <c r="B185" s="104" t="s">
        <v>27</v>
      </c>
      <c r="C185" s="99">
        <v>1.9500780031201259</v>
      </c>
      <c r="D185" s="99">
        <v>0.37329369195343531</v>
      </c>
      <c r="E185" s="99">
        <v>-0.30000000000000027</v>
      </c>
      <c r="F185" s="99">
        <v>-18.611004799392273</v>
      </c>
      <c r="G185" s="99">
        <v>-21.235312808179163</v>
      </c>
      <c r="H185" s="103"/>
      <c r="I185" s="103"/>
      <c r="J185" s="103"/>
    </row>
    <row r="186" spans="1:10" ht="13.5" hidden="1" customHeight="1">
      <c r="A186" s="98"/>
      <c r="B186" s="104" t="s">
        <v>20</v>
      </c>
      <c r="C186" s="99">
        <v>1.9485580670304037</v>
      </c>
      <c r="D186" s="99">
        <v>0.37199999999999989</v>
      </c>
      <c r="E186" s="99">
        <v>-0.20000000000000018</v>
      </c>
      <c r="F186" s="99">
        <v>-13.806290604450332</v>
      </c>
      <c r="G186" s="99">
        <v>-11.096719787867526</v>
      </c>
      <c r="H186" s="103"/>
      <c r="I186" s="103"/>
      <c r="J186" s="103"/>
    </row>
    <row r="187" spans="1:10" ht="13.5" hidden="1" customHeight="1">
      <c r="A187" s="98"/>
      <c r="B187" s="104" t="s">
        <v>21</v>
      </c>
      <c r="C187" s="99">
        <v>1.788491446345275</v>
      </c>
      <c r="D187" s="99">
        <v>0.39999999999999147</v>
      </c>
      <c r="E187" s="99">
        <v>-0.20000000000000018</v>
      </c>
      <c r="F187" s="111">
        <v>-4.4140484186173001</v>
      </c>
      <c r="G187" s="111">
        <v>-0.29146004675204562</v>
      </c>
      <c r="H187" s="103"/>
      <c r="I187" s="103"/>
      <c r="J187" s="103"/>
    </row>
    <row r="188" spans="1:10" ht="13.5" hidden="1" customHeight="1">
      <c r="A188" s="98"/>
      <c r="B188" s="104" t="s">
        <v>22</v>
      </c>
      <c r="C188" s="99">
        <v>1.4728682170542573</v>
      </c>
      <c r="D188" s="99">
        <v>0.29999999999999716</v>
      </c>
      <c r="E188" s="99">
        <v>-0.30000000000000027</v>
      </c>
      <c r="F188" s="111">
        <v>-6.2377122569443166</v>
      </c>
      <c r="G188" s="111">
        <v>1.4927959780727473</v>
      </c>
      <c r="H188" s="103"/>
      <c r="I188" s="103"/>
      <c r="J188" s="103"/>
    </row>
    <row r="189" spans="1:10" ht="13.5" hidden="1" customHeight="1">
      <c r="A189" s="98"/>
      <c r="B189" s="104" t="s">
        <v>23</v>
      </c>
      <c r="C189" s="99">
        <v>1.5479876160990669</v>
      </c>
      <c r="D189" s="99">
        <v>0.40000000000000568</v>
      </c>
      <c r="E189" s="99">
        <v>-0.30000000000000027</v>
      </c>
      <c r="F189" s="111">
        <v>-9.999029238093172</v>
      </c>
      <c r="G189" s="111">
        <v>2.8992296004702212</v>
      </c>
      <c r="H189" s="103"/>
      <c r="I189" s="103"/>
      <c r="J189" s="103"/>
    </row>
    <row r="190" spans="1:10" ht="12" hidden="1" customHeight="1">
      <c r="A190" s="98"/>
      <c r="B190" s="98"/>
      <c r="C190" s="99"/>
      <c r="D190" s="99"/>
      <c r="E190" s="99"/>
      <c r="F190" s="99"/>
      <c r="G190" s="99"/>
      <c r="H190" s="103"/>
      <c r="I190" s="103"/>
      <c r="J190" s="103"/>
    </row>
    <row r="191" spans="1:10" ht="15">
      <c r="A191" s="97">
        <v>2024</v>
      </c>
      <c r="B191" s="104" t="s">
        <v>12</v>
      </c>
      <c r="C191" s="99">
        <f t="shared" ref="C191:C202" si="1">(C85/C72-1)*100</f>
        <v>1.4671814671814776</v>
      </c>
      <c r="D191" s="99">
        <v>0.40000000000000568</v>
      </c>
      <c r="E191" s="99">
        <v>-0.30000000000000027</v>
      </c>
      <c r="F191" s="99">
        <f t="shared" ref="F191:G202" si="2">(F85/F72-1)*100</f>
        <v>8.6494801362017917</v>
      </c>
      <c r="G191" s="99">
        <f t="shared" si="2"/>
        <v>18.75987891268014</v>
      </c>
      <c r="H191" s="103"/>
      <c r="I191" s="103"/>
      <c r="J191" s="103"/>
    </row>
    <row r="192" spans="1:10" ht="15">
      <c r="A192" s="97"/>
      <c r="B192" s="98" t="s">
        <v>13</v>
      </c>
      <c r="C192" s="99">
        <f t="shared" si="1"/>
        <v>1.7719568567026167</v>
      </c>
      <c r="D192" s="99">
        <v>0.29999999999999716</v>
      </c>
      <c r="E192" s="99">
        <v>-0.20000000000000018</v>
      </c>
      <c r="F192" s="99">
        <f t="shared" si="2"/>
        <v>-1.1760708837474598</v>
      </c>
      <c r="G192" s="99">
        <f t="shared" si="2"/>
        <v>7.9969399002655761</v>
      </c>
      <c r="H192" s="103"/>
      <c r="I192" s="103"/>
      <c r="J192" s="103"/>
    </row>
    <row r="193" spans="1:10" ht="13.5" customHeight="1">
      <c r="A193" s="98"/>
      <c r="B193" s="104" t="s">
        <v>14</v>
      </c>
      <c r="C193" s="99">
        <f t="shared" si="1"/>
        <v>1.7705927636643359</v>
      </c>
      <c r="D193" s="99">
        <v>0.39999999999999147</v>
      </c>
      <c r="E193" s="99">
        <v>-0.20000000000000018</v>
      </c>
      <c r="F193" s="99">
        <f t="shared" si="2"/>
        <v>-0.90970793703992747</v>
      </c>
      <c r="G193" s="99">
        <f t="shared" si="2"/>
        <v>10.890043541399642</v>
      </c>
      <c r="H193" s="103"/>
      <c r="I193" s="103"/>
      <c r="J193" s="103"/>
    </row>
    <row r="194" spans="1:10" ht="13.5" customHeight="1">
      <c r="A194" s="98"/>
      <c r="B194" s="104" t="s">
        <v>15</v>
      </c>
      <c r="C194" s="99">
        <f t="shared" si="1"/>
        <v>1.8461538461538529</v>
      </c>
      <c r="D194" s="99">
        <v>0.29999999999999716</v>
      </c>
      <c r="E194" s="99">
        <v>-0.20000000000000018</v>
      </c>
      <c r="F194" s="99">
        <f t="shared" si="2"/>
        <v>9.061450493686829</v>
      </c>
      <c r="G194" s="99">
        <f t="shared" si="2"/>
        <v>13.997969436277845</v>
      </c>
      <c r="H194" s="103"/>
      <c r="I194" s="103"/>
      <c r="J194" s="103"/>
    </row>
    <row r="195" spans="1:10" ht="13.5" customHeight="1">
      <c r="A195" s="98"/>
      <c r="B195" s="104" t="s">
        <v>16</v>
      </c>
      <c r="C195" s="99">
        <f t="shared" si="1"/>
        <v>1.9969278033794335</v>
      </c>
      <c r="D195" s="99">
        <v>0.29999999999999716</v>
      </c>
      <c r="E195" s="99">
        <v>-0.20000000000000018</v>
      </c>
      <c r="F195" s="99">
        <f t="shared" si="2"/>
        <v>7.1301655993589286</v>
      </c>
      <c r="G195" s="99">
        <f t="shared" si="2"/>
        <v>13.426686436670177</v>
      </c>
      <c r="H195" s="103"/>
      <c r="I195" s="103"/>
      <c r="J195" s="103"/>
    </row>
    <row r="196" spans="1:10" ht="13.5" customHeight="1">
      <c r="A196" s="98"/>
      <c r="B196" s="104" t="s">
        <v>17</v>
      </c>
      <c r="C196" s="99">
        <f t="shared" si="1"/>
        <v>1.9938650306748462</v>
      </c>
      <c r="D196" s="99">
        <v>0.40000000000000568</v>
      </c>
      <c r="E196" s="99">
        <v>-0.10000000000000009</v>
      </c>
      <c r="F196" s="99">
        <f t="shared" si="2"/>
        <v>1.6738161070086743</v>
      </c>
      <c r="G196" s="99">
        <f t="shared" si="2"/>
        <v>17.77656956285778</v>
      </c>
      <c r="H196" s="103"/>
      <c r="I196" s="103"/>
      <c r="J196" s="103"/>
    </row>
    <row r="197" spans="1:10" ht="13.5" customHeight="1">
      <c r="A197" s="98"/>
      <c r="B197" s="104" t="s">
        <v>18</v>
      </c>
      <c r="C197" s="99">
        <f t="shared" si="1"/>
        <v>1.9923371647509569</v>
      </c>
      <c r="D197" s="99">
        <v>0.30000000000001137</v>
      </c>
      <c r="E197" s="99">
        <v>-0.10000000000000009</v>
      </c>
      <c r="F197" s="99">
        <f t="shared" si="2"/>
        <v>12.290963611121697</v>
      </c>
      <c r="G197" s="99">
        <f t="shared" si="2"/>
        <v>25.394911699358968</v>
      </c>
      <c r="H197" s="103"/>
      <c r="I197" s="103"/>
      <c r="J197" s="103"/>
    </row>
    <row r="198" spans="1:10" ht="14.25" customHeight="1">
      <c r="A198" s="98"/>
      <c r="B198" s="104" t="s">
        <v>19</v>
      </c>
      <c r="C198" s="99">
        <f t="shared" si="1"/>
        <v>1.9127773527161329</v>
      </c>
      <c r="D198" s="99">
        <v>0.32670630804656753</v>
      </c>
      <c r="E198" s="99">
        <v>-0.19999999999999973</v>
      </c>
      <c r="F198" s="99">
        <f t="shared" si="2"/>
        <v>12.000905365910741</v>
      </c>
      <c r="G198" s="99">
        <f t="shared" si="2"/>
        <v>26.202663083366275</v>
      </c>
      <c r="H198" s="103"/>
      <c r="I198" s="103"/>
      <c r="J198" s="103"/>
    </row>
    <row r="199" spans="1:10" ht="13.5" customHeight="1">
      <c r="A199" s="98"/>
      <c r="B199" s="104" t="s">
        <v>20</v>
      </c>
      <c r="C199" s="99">
        <f t="shared" si="1"/>
        <v>1.8348623853210899</v>
      </c>
      <c r="D199" s="99">
        <v>0.42799999999999727</v>
      </c>
      <c r="E199" s="99">
        <v>-0.19999999999999973</v>
      </c>
      <c r="F199" s="99">
        <f t="shared" si="2"/>
        <v>-0.62469839042604836</v>
      </c>
      <c r="G199" s="99">
        <f t="shared" si="2"/>
        <v>10.860385542228478</v>
      </c>
      <c r="H199" s="103"/>
      <c r="I199" s="103"/>
      <c r="J199" s="103"/>
    </row>
    <row r="200" spans="1:10" ht="13.5" customHeight="1">
      <c r="A200" s="98"/>
      <c r="B200" s="104" t="s">
        <v>21</v>
      </c>
      <c r="C200" s="99">
        <f t="shared" si="1"/>
        <v>1.9098548510313229</v>
      </c>
      <c r="D200" s="99">
        <v>0.40000000000000568</v>
      </c>
      <c r="E200" s="99">
        <v>-0.19999999999999973</v>
      </c>
      <c r="F200" s="99">
        <f t="shared" si="2"/>
        <v>1.5751219157131846</v>
      </c>
      <c r="G200" s="99">
        <f t="shared" si="2"/>
        <v>2.7229733459374739</v>
      </c>
      <c r="H200" s="103"/>
      <c r="I200" s="103"/>
      <c r="J200" s="103"/>
    </row>
    <row r="201" spans="1:10" ht="13.5" customHeight="1">
      <c r="A201" s="98"/>
      <c r="B201" s="104" t="s">
        <v>22</v>
      </c>
      <c r="C201" s="99">
        <f t="shared" si="1"/>
        <v>1.8334606569900824</v>
      </c>
      <c r="D201" s="99">
        <v>0.40000000000000568</v>
      </c>
      <c r="E201" s="99">
        <v>-9.9999999999999645E-2</v>
      </c>
      <c r="F201" s="99">
        <f t="shared" si="2"/>
        <v>3.8699024530324477</v>
      </c>
      <c r="G201" s="99">
        <f t="shared" si="2"/>
        <v>1.6059295630254544</v>
      </c>
      <c r="H201" s="103"/>
      <c r="I201" s="103"/>
      <c r="J201" s="103"/>
    </row>
    <row r="202" spans="1:10" ht="13.5" customHeight="1">
      <c r="A202" s="98"/>
      <c r="B202" s="104" t="s">
        <v>23</v>
      </c>
      <c r="C202" s="99">
        <f t="shared" si="1"/>
        <v>1.67682926829269</v>
      </c>
      <c r="D202" s="99">
        <v>0.39999999999999147</v>
      </c>
      <c r="E202" s="99">
        <v>-9.9999999999999645E-2</v>
      </c>
      <c r="F202" s="99">
        <f t="shared" si="2"/>
        <v>16.909566975580169</v>
      </c>
      <c r="G202" s="99">
        <f t="shared" si="2"/>
        <v>11.921103520584131</v>
      </c>
      <c r="H202" s="103"/>
      <c r="I202" s="103"/>
      <c r="J202" s="103"/>
    </row>
    <row r="203" spans="1:10" ht="6" customHeight="1">
      <c r="A203" s="98"/>
      <c r="C203" s="99"/>
      <c r="D203" s="99"/>
      <c r="E203" s="99"/>
      <c r="F203" s="100"/>
      <c r="G203" s="100"/>
      <c r="H203" s="103"/>
      <c r="I203" s="103"/>
      <c r="J203" s="103"/>
    </row>
    <row r="204" spans="1:10" ht="15">
      <c r="A204" s="97">
        <v>2025</v>
      </c>
      <c r="B204" s="104" t="s">
        <v>12</v>
      </c>
      <c r="C204" s="99">
        <f t="shared" ref="C204:C215" si="3">(C98/C85-1)*100</f>
        <v>1.6742770167427645</v>
      </c>
      <c r="D204" s="99">
        <f>D98-D85</f>
        <v>9.9999999999994316E-2</v>
      </c>
      <c r="E204" s="99">
        <f>E98-E85</f>
        <v>-0.19999999999999973</v>
      </c>
      <c r="F204" s="99">
        <f t="shared" ref="F204:G215" si="4">(F98/F85-1)*100</f>
        <v>0.3296803243576063</v>
      </c>
      <c r="G204" s="99">
        <f t="shared" si="4"/>
        <v>6.1629347391344957</v>
      </c>
      <c r="H204" s="103"/>
      <c r="I204" s="103"/>
      <c r="J204" s="103"/>
    </row>
    <row r="205" spans="1:10" ht="16.5">
      <c r="A205" s="97"/>
      <c r="B205" s="104" t="s">
        <v>138</v>
      </c>
      <c r="C205" s="99">
        <f t="shared" si="3"/>
        <v>1.514004542013625</v>
      </c>
      <c r="D205" s="99">
        <f>D99-D86</f>
        <v>0.19941433220250815</v>
      </c>
      <c r="E205" s="99">
        <f>E99-E86</f>
        <v>-0.19999999999999973</v>
      </c>
      <c r="F205" s="99">
        <f t="shared" si="4"/>
        <v>6.1827897420127842</v>
      </c>
      <c r="G205" s="99">
        <f t="shared" si="4"/>
        <v>5.5021706506578338</v>
      </c>
      <c r="H205" s="103"/>
      <c r="I205" s="103"/>
      <c r="J205" s="103"/>
    </row>
    <row r="206" spans="1:10" ht="13.5" customHeight="1">
      <c r="A206" s="97"/>
      <c r="B206" s="11" t="s">
        <v>129</v>
      </c>
      <c r="C206" s="99">
        <f t="shared" si="3"/>
        <v>1.4372163388804982</v>
      </c>
      <c r="D206" s="99">
        <f t="shared" ref="D206:E215" si="5">D100-D87</f>
        <v>-70.3</v>
      </c>
      <c r="E206" s="99">
        <f t="shared" si="5"/>
        <v>-3.3</v>
      </c>
      <c r="F206" s="99">
        <f t="shared" si="4"/>
        <v>6.801541477583295</v>
      </c>
      <c r="G206" s="99">
        <f t="shared" si="4"/>
        <v>-2.8140633135113502</v>
      </c>
      <c r="H206" s="103"/>
      <c r="I206" s="103"/>
      <c r="J206" s="103"/>
    </row>
    <row r="207" spans="1:10" ht="13.5" hidden="1" customHeight="1">
      <c r="A207" s="97"/>
      <c r="B207" s="104" t="s">
        <v>130</v>
      </c>
      <c r="C207" s="99">
        <f t="shared" si="3"/>
        <v>-100</v>
      </c>
      <c r="D207" s="99">
        <f t="shared" si="5"/>
        <v>-70.3</v>
      </c>
      <c r="E207" s="99">
        <f t="shared" si="5"/>
        <v>-3.3</v>
      </c>
      <c r="F207" s="99">
        <f t="shared" si="4"/>
        <v>-100</v>
      </c>
      <c r="G207" s="99">
        <f t="shared" si="4"/>
        <v>-100</v>
      </c>
      <c r="H207" s="103"/>
      <c r="I207" s="103"/>
      <c r="J207" s="103"/>
    </row>
    <row r="208" spans="1:10" ht="13.5" hidden="1" customHeight="1">
      <c r="A208" s="97"/>
      <c r="B208" s="104" t="s">
        <v>131</v>
      </c>
      <c r="C208" s="99">
        <f t="shared" si="3"/>
        <v>-100</v>
      </c>
      <c r="D208" s="99">
        <f t="shared" si="5"/>
        <v>-70.3</v>
      </c>
      <c r="E208" s="99">
        <f t="shared" si="5"/>
        <v>-3.3</v>
      </c>
      <c r="F208" s="99">
        <f t="shared" si="4"/>
        <v>-100</v>
      </c>
      <c r="G208" s="99">
        <f t="shared" si="4"/>
        <v>-100</v>
      </c>
      <c r="H208" s="103"/>
      <c r="I208" s="103"/>
      <c r="J208" s="103"/>
    </row>
    <row r="209" spans="1:10" ht="13.5" hidden="1" customHeight="1">
      <c r="A209" s="97"/>
      <c r="B209" s="104" t="s">
        <v>132</v>
      </c>
      <c r="C209" s="99">
        <f t="shared" si="3"/>
        <v>-100</v>
      </c>
      <c r="D209" s="99">
        <f t="shared" si="5"/>
        <v>-70.400000000000006</v>
      </c>
      <c r="E209" s="99">
        <f t="shared" si="5"/>
        <v>-3.3</v>
      </c>
      <c r="F209" s="99">
        <f t="shared" si="4"/>
        <v>-100</v>
      </c>
      <c r="G209" s="99">
        <f t="shared" si="4"/>
        <v>-100</v>
      </c>
      <c r="H209" s="103"/>
      <c r="I209" s="103"/>
      <c r="J209" s="103"/>
    </row>
    <row r="210" spans="1:10" ht="13.5" hidden="1" customHeight="1">
      <c r="A210" s="97"/>
      <c r="B210" s="104" t="s">
        <v>133</v>
      </c>
      <c r="C210" s="99">
        <f t="shared" si="3"/>
        <v>-100</v>
      </c>
      <c r="D210" s="99">
        <f t="shared" si="5"/>
        <v>-70.400000000000006</v>
      </c>
      <c r="E210" s="99">
        <f t="shared" si="5"/>
        <v>-3.3</v>
      </c>
      <c r="F210" s="99">
        <f t="shared" si="4"/>
        <v>-100</v>
      </c>
      <c r="G210" s="99">
        <f t="shared" si="4"/>
        <v>-100</v>
      </c>
      <c r="H210" s="103"/>
      <c r="I210" s="103"/>
      <c r="J210" s="103"/>
    </row>
    <row r="211" spans="1:10" ht="14.25" hidden="1" customHeight="1">
      <c r="A211" s="98"/>
      <c r="B211" s="104" t="s">
        <v>134</v>
      </c>
      <c r="C211" s="99">
        <f t="shared" si="3"/>
        <v>-100</v>
      </c>
      <c r="D211" s="99">
        <f t="shared" si="5"/>
        <v>-70.400000000000006</v>
      </c>
      <c r="E211" s="99">
        <f t="shared" si="5"/>
        <v>-3.2</v>
      </c>
      <c r="F211" s="99">
        <f t="shared" si="4"/>
        <v>-100</v>
      </c>
      <c r="G211" s="99">
        <f t="shared" si="4"/>
        <v>-100</v>
      </c>
      <c r="H211" s="103"/>
      <c r="I211" s="103"/>
      <c r="J211" s="103"/>
    </row>
    <row r="212" spans="1:10" ht="13.5" hidden="1" customHeight="1">
      <c r="A212" s="98"/>
      <c r="B212" s="104" t="s">
        <v>135</v>
      </c>
      <c r="C212" s="99">
        <f t="shared" si="3"/>
        <v>-100</v>
      </c>
      <c r="D212" s="99">
        <f t="shared" si="5"/>
        <v>-70.5</v>
      </c>
      <c r="E212" s="99">
        <f t="shared" si="5"/>
        <v>-3.2</v>
      </c>
      <c r="F212" s="99">
        <f t="shared" si="4"/>
        <v>-100</v>
      </c>
      <c r="G212" s="99">
        <f t="shared" si="4"/>
        <v>-100</v>
      </c>
      <c r="H212" s="103"/>
      <c r="I212" s="103"/>
      <c r="J212" s="103"/>
    </row>
    <row r="213" spans="1:10" ht="13.5" hidden="1" customHeight="1">
      <c r="A213" s="97"/>
      <c r="B213" s="104" t="s">
        <v>136</v>
      </c>
      <c r="C213" s="99">
        <f t="shared" si="3"/>
        <v>-100</v>
      </c>
      <c r="D213" s="99">
        <f t="shared" si="5"/>
        <v>-70.5</v>
      </c>
      <c r="E213" s="99">
        <f t="shared" si="5"/>
        <v>-3.2</v>
      </c>
      <c r="F213" s="99">
        <f t="shared" si="4"/>
        <v>-100</v>
      </c>
      <c r="G213" s="99">
        <f t="shared" si="4"/>
        <v>-100</v>
      </c>
      <c r="H213" s="103"/>
      <c r="I213" s="103"/>
      <c r="J213" s="103"/>
    </row>
    <row r="214" spans="1:10" ht="13.5" hidden="1" customHeight="1">
      <c r="A214" s="97"/>
      <c r="B214" s="104" t="s">
        <v>137</v>
      </c>
      <c r="C214" s="99">
        <f t="shared" si="3"/>
        <v>-100</v>
      </c>
      <c r="D214" s="99">
        <f t="shared" si="5"/>
        <v>-70.5</v>
      </c>
      <c r="E214" s="99">
        <f t="shared" si="5"/>
        <v>-3.2</v>
      </c>
      <c r="F214" s="99">
        <f t="shared" si="4"/>
        <v>-100</v>
      </c>
      <c r="G214" s="99">
        <f t="shared" si="4"/>
        <v>-100</v>
      </c>
      <c r="H214" s="103"/>
      <c r="I214" s="103"/>
      <c r="J214" s="103"/>
    </row>
    <row r="215" spans="1:10" ht="13.5" hidden="1" customHeight="1">
      <c r="A215" s="97"/>
      <c r="B215" s="104" t="s">
        <v>117</v>
      </c>
      <c r="C215" s="99">
        <f t="shared" si="3"/>
        <v>-100</v>
      </c>
      <c r="D215" s="99">
        <f t="shared" si="5"/>
        <v>-70.599999999999994</v>
      </c>
      <c r="E215" s="99">
        <f t="shared" si="5"/>
        <v>-3.1</v>
      </c>
      <c r="F215" s="99">
        <f t="shared" si="4"/>
        <v>-100</v>
      </c>
      <c r="G215" s="99">
        <f t="shared" si="4"/>
        <v>-100</v>
      </c>
      <c r="H215" s="103"/>
      <c r="I215" s="103"/>
      <c r="J215" s="103"/>
    </row>
    <row r="216" spans="1:10" ht="13.5" customHeight="1">
      <c r="A216" s="98"/>
      <c r="B216" s="104"/>
      <c r="C216" s="99"/>
      <c r="D216" s="99"/>
      <c r="E216" s="99"/>
      <c r="F216" s="111"/>
      <c r="G216" s="111"/>
      <c r="H216" s="103"/>
      <c r="I216" s="103"/>
      <c r="J216" s="103"/>
    </row>
    <row r="217" spans="1:10" s="108" customFormat="1" ht="16.5" customHeight="1">
      <c r="A217" s="149" t="s">
        <v>146</v>
      </c>
      <c r="B217" s="149"/>
      <c r="C217" s="149"/>
      <c r="D217" s="149"/>
      <c r="E217" s="149"/>
      <c r="F217" s="149"/>
      <c r="G217" s="149"/>
    </row>
    <row r="218" spans="1:10" ht="14.45" hidden="1" customHeight="1">
      <c r="A218" s="97">
        <v>2018</v>
      </c>
      <c r="B218" s="98" t="s">
        <v>12</v>
      </c>
      <c r="C218" s="99">
        <v>0.33085194375517302</v>
      </c>
      <c r="D218" s="99">
        <v>0.100000000000009</v>
      </c>
      <c r="E218" s="109">
        <v>0.1</v>
      </c>
      <c r="F218" s="99">
        <v>4.7437077726537797</v>
      </c>
      <c r="G218" s="99">
        <v>1.50459949059558</v>
      </c>
    </row>
    <row r="219" spans="1:10" ht="14.45" hidden="1" customHeight="1">
      <c r="A219" s="98"/>
      <c r="B219" s="98" t="s">
        <v>13</v>
      </c>
      <c r="C219" s="99">
        <v>0</v>
      </c>
      <c r="D219" s="99">
        <v>0</v>
      </c>
      <c r="E219" s="109">
        <v>-0.1</v>
      </c>
      <c r="F219" s="99">
        <v>-15.254863549239801</v>
      </c>
      <c r="G219" s="99">
        <v>-16.098804829470399</v>
      </c>
    </row>
    <row r="220" spans="1:10" ht="14.45" hidden="1" customHeight="1">
      <c r="A220" s="98"/>
      <c r="B220" s="98" t="s">
        <v>14</v>
      </c>
      <c r="C220" s="99">
        <v>-0.32976092333057999</v>
      </c>
      <c r="D220" s="99">
        <v>0</v>
      </c>
      <c r="E220" s="109">
        <v>0</v>
      </c>
      <c r="F220" s="99">
        <v>20.273450957112399</v>
      </c>
      <c r="G220" s="99">
        <v>13.8071516774214</v>
      </c>
    </row>
    <row r="221" spans="1:10" ht="14.45" hidden="1" customHeight="1">
      <c r="A221" s="98"/>
      <c r="B221" s="98" t="s">
        <v>15</v>
      </c>
      <c r="C221" s="99">
        <v>0</v>
      </c>
      <c r="D221" s="99">
        <v>0</v>
      </c>
      <c r="E221" s="109">
        <v>0</v>
      </c>
      <c r="F221" s="99">
        <v>-0.25852038591524001</v>
      </c>
      <c r="G221" s="99">
        <v>2.1128557351817001</v>
      </c>
    </row>
    <row r="222" spans="1:10" ht="14.45" hidden="1" customHeight="1">
      <c r="A222" s="98"/>
      <c r="B222" s="98" t="s">
        <v>16</v>
      </c>
      <c r="C222" s="99">
        <v>0.16542597187758601</v>
      </c>
      <c r="D222" s="99">
        <v>0.20000000000000301</v>
      </c>
      <c r="E222" s="109">
        <v>0</v>
      </c>
      <c r="F222" s="99">
        <v>-2.0964105693486301</v>
      </c>
      <c r="G222" s="99">
        <v>3.7354195017090399</v>
      </c>
    </row>
    <row r="223" spans="1:10" ht="14.45" hidden="1" customHeight="1">
      <c r="A223" s="98"/>
      <c r="B223" s="98" t="s">
        <v>17</v>
      </c>
      <c r="C223" s="99">
        <v>-1.23864574731627</v>
      </c>
      <c r="D223" s="99">
        <v>9.9999999999994302E-2</v>
      </c>
      <c r="E223" s="109">
        <v>0.1</v>
      </c>
      <c r="F223" s="99">
        <v>-4.8476436455347303</v>
      </c>
      <c r="G223" s="99">
        <v>-1.74686437460929</v>
      </c>
    </row>
    <row r="224" spans="1:10" ht="14.45" hidden="1" customHeight="1">
      <c r="A224" s="98"/>
      <c r="B224" s="98" t="s">
        <v>18</v>
      </c>
      <c r="C224" s="99">
        <v>0.16722408026756999</v>
      </c>
      <c r="D224" s="99">
        <v>9.9999999999994302E-2</v>
      </c>
      <c r="E224" s="109">
        <v>0</v>
      </c>
      <c r="F224" s="99">
        <v>9.6764989213412793</v>
      </c>
      <c r="G224" s="99">
        <v>7.70199512532204</v>
      </c>
    </row>
    <row r="225" spans="1:7" ht="14.45" hidden="1" customHeight="1">
      <c r="A225" s="98"/>
      <c r="B225" s="98" t="s">
        <v>19</v>
      </c>
      <c r="C225" s="99">
        <v>0.1669449081803</v>
      </c>
      <c r="D225" s="99">
        <v>-0.19999999999998899</v>
      </c>
      <c r="E225" s="109">
        <v>0</v>
      </c>
      <c r="F225" s="99">
        <v>-5.1951163400550397</v>
      </c>
      <c r="G225" s="99">
        <v>2.7912692244052502</v>
      </c>
    </row>
    <row r="226" spans="1:7" ht="14.45" hidden="1" customHeight="1">
      <c r="A226" s="98"/>
      <c r="B226" s="98" t="s">
        <v>20</v>
      </c>
      <c r="C226" s="99">
        <v>0.41666666666666502</v>
      </c>
      <c r="D226" s="99">
        <v>9.9999999999994302E-2</v>
      </c>
      <c r="E226" s="109">
        <v>-0.1</v>
      </c>
      <c r="F226" s="99">
        <v>1.6586073735347799</v>
      </c>
      <c r="G226" s="99">
        <v>-15.850215006889201</v>
      </c>
    </row>
    <row r="227" spans="1:7" ht="14.45" hidden="1" customHeight="1">
      <c r="A227" s="98"/>
      <c r="B227" s="98" t="s">
        <v>21</v>
      </c>
      <c r="C227" s="99">
        <v>0.16597510373443899</v>
      </c>
      <c r="D227" s="99">
        <v>0</v>
      </c>
      <c r="E227" s="109">
        <v>0</v>
      </c>
      <c r="F227" s="99">
        <v>16.5344033495128</v>
      </c>
      <c r="G227" s="99">
        <v>18.443785447696101</v>
      </c>
    </row>
    <row r="228" spans="1:7" ht="14.45" hidden="1" customHeight="1">
      <c r="A228" s="98"/>
      <c r="B228" s="98" t="s">
        <v>22</v>
      </c>
      <c r="C228" s="99">
        <v>0.24855012427504899</v>
      </c>
      <c r="D228" s="99">
        <v>-9.9999999999994302E-2</v>
      </c>
      <c r="E228" s="109">
        <v>0</v>
      </c>
      <c r="F228" s="99">
        <v>-11.922621428796999</v>
      </c>
      <c r="G228" s="99">
        <v>-4.0166139261055198</v>
      </c>
    </row>
    <row r="229" spans="1:7" ht="14.45" hidden="1" customHeight="1">
      <c r="A229" s="98"/>
      <c r="B229" s="98" t="s">
        <v>23</v>
      </c>
      <c r="C229" s="99">
        <v>8.26446280991711E-2</v>
      </c>
      <c r="D229" s="99">
        <v>9.9999999999994302E-2</v>
      </c>
      <c r="E229" s="109">
        <v>0</v>
      </c>
      <c r="F229" s="99">
        <v>-1.6635105424287699</v>
      </c>
      <c r="G229" s="99">
        <v>-5.0480963181302396</v>
      </c>
    </row>
    <row r="230" spans="1:7" ht="9" hidden="1" customHeight="1">
      <c r="A230" s="98"/>
      <c r="B230" s="97"/>
      <c r="C230" s="99"/>
      <c r="D230" s="99"/>
      <c r="E230" s="109"/>
      <c r="F230" s="99"/>
      <c r="G230" s="99"/>
    </row>
    <row r="231" spans="1:7" ht="15" hidden="1">
      <c r="A231" s="97">
        <v>2019</v>
      </c>
      <c r="B231" s="98" t="s">
        <v>12</v>
      </c>
      <c r="C231" s="99">
        <v>-0.49545829892649901</v>
      </c>
      <c r="D231" s="99">
        <v>0.10836000702340701</v>
      </c>
      <c r="E231" s="99">
        <v>0</v>
      </c>
      <c r="F231" s="99">
        <v>2.6406324959657601</v>
      </c>
      <c r="G231" s="99">
        <v>1.0453207081781499</v>
      </c>
    </row>
    <row r="232" spans="1:7" ht="15" hidden="1">
      <c r="A232" s="97"/>
      <c r="B232" s="98" t="s">
        <v>13</v>
      </c>
      <c r="C232" s="99">
        <v>0.24896265560165901</v>
      </c>
      <c r="D232" s="99">
        <v>-0.10836000702340701</v>
      </c>
      <c r="E232" s="99">
        <v>0</v>
      </c>
      <c r="F232" s="99">
        <v>-21.6094341731905</v>
      </c>
      <c r="G232" s="99">
        <v>-24.829590711373299</v>
      </c>
    </row>
    <row r="233" spans="1:7" ht="15" hidden="1">
      <c r="A233" s="97"/>
      <c r="B233" s="98" t="s">
        <v>24</v>
      </c>
      <c r="C233" s="99">
        <v>0.24834437086092001</v>
      </c>
      <c r="D233" s="99">
        <v>-4.7151336879693397E-2</v>
      </c>
      <c r="E233" s="99">
        <v>0.1</v>
      </c>
      <c r="F233" s="99">
        <v>26.585601282154101</v>
      </c>
      <c r="G233" s="99">
        <v>25.400148369082299</v>
      </c>
    </row>
    <row r="234" spans="1:7" hidden="1">
      <c r="A234" s="98"/>
      <c r="B234" s="98" t="s">
        <v>25</v>
      </c>
      <c r="C234" s="99">
        <v>0</v>
      </c>
      <c r="D234" s="99">
        <v>3.3286298659092502E-2</v>
      </c>
      <c r="E234" s="99">
        <v>0</v>
      </c>
      <c r="F234" s="99">
        <v>0.64294340385215898</v>
      </c>
      <c r="G234" s="99">
        <v>6.7384357318467796</v>
      </c>
    </row>
    <row r="235" spans="1:7" hidden="1">
      <c r="A235" s="98"/>
      <c r="B235" s="98" t="s">
        <v>16</v>
      </c>
      <c r="C235" s="99">
        <v>0.24772914946327201</v>
      </c>
      <c r="D235" s="99">
        <v>2.3273742506603402E-2</v>
      </c>
      <c r="E235" s="99">
        <v>-0.1</v>
      </c>
      <c r="F235" s="99">
        <v>-1.7967257116722399</v>
      </c>
      <c r="G235" s="99">
        <v>0.98383100355601305</v>
      </c>
    </row>
    <row r="236" spans="1:7" hidden="1">
      <c r="A236" s="98"/>
      <c r="B236" s="98" t="s">
        <v>17</v>
      </c>
      <c r="C236" s="99">
        <v>0</v>
      </c>
      <c r="D236" s="99">
        <v>9.0591295713991798E-2</v>
      </c>
      <c r="E236" s="99">
        <v>0</v>
      </c>
      <c r="F236" s="99">
        <v>-9.4329577560173803</v>
      </c>
      <c r="G236" s="99">
        <v>-12.6194172763072</v>
      </c>
    </row>
    <row r="237" spans="1:7" hidden="1">
      <c r="A237" s="98"/>
      <c r="B237" s="98" t="s">
        <v>31</v>
      </c>
      <c r="C237" s="99">
        <v>8.2372322899493297E-2</v>
      </c>
      <c r="D237" s="99">
        <v>-5.79788295443961E-2</v>
      </c>
      <c r="E237" s="99">
        <v>0</v>
      </c>
      <c r="F237" s="99">
        <v>17.047685091380998</v>
      </c>
      <c r="G237" s="99">
        <v>12.4424682689792</v>
      </c>
    </row>
    <row r="238" spans="1:7" hidden="1">
      <c r="A238" s="98"/>
      <c r="B238" s="98" t="s">
        <v>27</v>
      </c>
      <c r="C238" s="99">
        <v>0.2</v>
      </c>
      <c r="D238" s="99">
        <v>0.10781460233670299</v>
      </c>
      <c r="E238" s="99">
        <v>0</v>
      </c>
      <c r="F238" s="99">
        <v>-9.1924998539512792</v>
      </c>
      <c r="G238" s="99">
        <v>-4.5197575212244496</v>
      </c>
    </row>
    <row r="239" spans="1:7" hidden="1">
      <c r="A239" s="98"/>
      <c r="B239" s="98" t="s">
        <v>28</v>
      </c>
      <c r="C239" s="99">
        <v>0</v>
      </c>
      <c r="D239" s="99">
        <v>5.0164227207702097E-2</v>
      </c>
      <c r="E239" s="99">
        <v>0</v>
      </c>
      <c r="F239" s="99">
        <v>-4.0014909331770001</v>
      </c>
      <c r="G239" s="99">
        <v>-1.4522555111512201</v>
      </c>
    </row>
    <row r="240" spans="1:7" hidden="1">
      <c r="A240" s="98"/>
      <c r="B240" s="98" t="s">
        <v>29</v>
      </c>
      <c r="C240" s="99">
        <v>0.16420361247948501</v>
      </c>
      <c r="D240" s="99">
        <v>4.0089140606298201E-2</v>
      </c>
      <c r="E240" s="99">
        <v>-9.9999999999999603E-2</v>
      </c>
      <c r="F240" s="99">
        <v>16.1139856959391</v>
      </c>
      <c r="G240" s="99">
        <v>5.5462081176003597</v>
      </c>
    </row>
    <row r="241" spans="1:10" hidden="1">
      <c r="A241" s="101"/>
      <c r="B241" s="90" t="s">
        <v>22</v>
      </c>
      <c r="C241" s="99">
        <v>8.1967213114753107E-2</v>
      </c>
      <c r="D241" s="99">
        <v>7.1940369768896104E-2</v>
      </c>
      <c r="E241" s="99">
        <v>0</v>
      </c>
      <c r="F241" s="99">
        <v>-10.9107281164843</v>
      </c>
      <c r="G241" s="99">
        <v>1.3267258207744701</v>
      </c>
    </row>
    <row r="242" spans="1:10" hidden="1">
      <c r="A242" s="101"/>
      <c r="B242" s="90" t="s">
        <v>23</v>
      </c>
      <c r="C242" s="99">
        <v>0.16380016380017601</v>
      </c>
      <c r="D242" s="99">
        <v>9.7975720550408596E-2</v>
      </c>
      <c r="E242" s="99">
        <v>9.9999999999999603E-2</v>
      </c>
      <c r="F242" s="99">
        <v>6.7801388189084904</v>
      </c>
      <c r="G242" s="99">
        <v>-0.51301005515616005</v>
      </c>
    </row>
    <row r="243" spans="1:10" ht="14.45" hidden="1" customHeight="1">
      <c r="A243" s="97"/>
      <c r="B243" s="90"/>
      <c r="C243" s="99"/>
      <c r="D243" s="99"/>
      <c r="E243" s="99"/>
      <c r="F243" s="99"/>
      <c r="G243" s="99"/>
    </row>
    <row r="244" spans="1:10" ht="14.45" customHeight="1">
      <c r="A244" s="97"/>
      <c r="B244" s="90"/>
      <c r="C244" s="99"/>
      <c r="D244" s="99"/>
      <c r="E244" s="99"/>
      <c r="F244" s="99"/>
      <c r="G244" s="99"/>
    </row>
    <row r="245" spans="1:10" ht="13.5" hidden="1" customHeight="1">
      <c r="A245" s="97">
        <v>2020</v>
      </c>
      <c r="B245" s="102" t="s">
        <v>12</v>
      </c>
      <c r="C245" s="99">
        <v>8.1766148814388401E-2</v>
      </c>
      <c r="D245" s="110">
        <v>3.8297359639997801E-2</v>
      </c>
      <c r="E245" s="110">
        <v>-3.8934517708910203E-2</v>
      </c>
      <c r="F245" s="99">
        <v>-2.4842295623802499</v>
      </c>
      <c r="G245" s="99">
        <v>-2.2066357334889402</v>
      </c>
      <c r="I245" s="103"/>
      <c r="J245" s="103"/>
    </row>
    <row r="246" spans="1:10" ht="13.5" hidden="1" customHeight="1">
      <c r="A246" s="98"/>
      <c r="B246" s="104" t="s">
        <v>13</v>
      </c>
      <c r="C246" s="99">
        <v>0</v>
      </c>
      <c r="D246" s="99">
        <v>-0.22961727785219899</v>
      </c>
      <c r="E246" s="99">
        <v>7.7082443406490106E-2</v>
      </c>
      <c r="F246" s="99">
        <v>-11.4895495705654</v>
      </c>
      <c r="G246" s="99">
        <v>-13.9646586663661</v>
      </c>
      <c r="I246" s="103"/>
      <c r="J246" s="103"/>
    </row>
    <row r="247" spans="1:10" ht="13.5" hidden="1" customHeight="1">
      <c r="A247" s="98"/>
      <c r="B247" s="104" t="s">
        <v>14</v>
      </c>
      <c r="C247" s="99">
        <v>-1.2254901960784299</v>
      </c>
      <c r="D247" s="99">
        <v>-8.3172864968503304E-2</v>
      </c>
      <c r="E247" s="99">
        <v>0.54407166251772998</v>
      </c>
      <c r="F247" s="99">
        <v>7.5399770600281402</v>
      </c>
      <c r="G247" s="99">
        <v>10.5804161000872</v>
      </c>
      <c r="I247" s="103"/>
      <c r="J247" s="103"/>
    </row>
    <row r="248" spans="1:10" ht="13.5" hidden="1" customHeight="1">
      <c r="A248" s="98"/>
      <c r="B248" s="104" t="s">
        <v>15</v>
      </c>
      <c r="C248" s="99">
        <v>-2.72952853598016</v>
      </c>
      <c r="D248" s="99">
        <v>-0.49140781659599497</v>
      </c>
      <c r="E248" s="99">
        <v>1.1029083719230399</v>
      </c>
      <c r="F248" s="99">
        <v>-19.093040237442398</v>
      </c>
      <c r="G248" s="99">
        <v>0.92856864339201395</v>
      </c>
      <c r="I248" s="103"/>
      <c r="J248" s="103"/>
    </row>
    <row r="249" spans="1:10" ht="13.5" hidden="1" customHeight="1">
      <c r="A249" s="98"/>
      <c r="B249" s="104" t="s">
        <v>16</v>
      </c>
      <c r="C249" s="99">
        <v>0.25510204081633497</v>
      </c>
      <c r="D249" s="99">
        <v>-0.13604560444350999</v>
      </c>
      <c r="E249" s="99">
        <v>0.30006908084179001</v>
      </c>
      <c r="F249" s="99">
        <v>-3.2506351371172002</v>
      </c>
      <c r="G249" s="99">
        <v>-23.6865236003988</v>
      </c>
      <c r="I249" s="103"/>
      <c r="J249" s="103"/>
    </row>
    <row r="250" spans="1:10" ht="13.5" hidden="1" customHeight="1">
      <c r="A250" s="98"/>
      <c r="B250" s="104" t="s">
        <v>30</v>
      </c>
      <c r="C250" s="99">
        <v>1.01781170483459</v>
      </c>
      <c r="D250" s="110">
        <v>4.95588219013001E-2</v>
      </c>
      <c r="E250" s="99">
        <v>-0.35135037663496999</v>
      </c>
      <c r="F250" s="99">
        <v>32.012826187030797</v>
      </c>
      <c r="G250" s="99">
        <v>18.988194444862899</v>
      </c>
      <c r="I250" s="103"/>
      <c r="J250" s="103"/>
    </row>
    <row r="251" spans="1:10" ht="13.5" hidden="1" customHeight="1">
      <c r="A251" s="98"/>
      <c r="B251" s="104" t="s">
        <v>31</v>
      </c>
      <c r="C251" s="99">
        <v>0.67170445004198798</v>
      </c>
      <c r="D251" s="99">
        <v>7.1775398256406206E-2</v>
      </c>
      <c r="E251" s="99">
        <v>-0.19510006126950999</v>
      </c>
      <c r="F251" s="99">
        <v>11.7926103208837</v>
      </c>
      <c r="G251" s="99">
        <v>7.0297656276052702</v>
      </c>
      <c r="I251" s="103"/>
      <c r="J251" s="103"/>
    </row>
    <row r="252" spans="1:10" ht="13.5" hidden="1" customHeight="1">
      <c r="A252" s="98"/>
      <c r="B252" s="104" t="s">
        <v>27</v>
      </c>
      <c r="C252" s="99">
        <v>0.16680567139282201</v>
      </c>
      <c r="D252" s="99">
        <v>0.24666575368169699</v>
      </c>
      <c r="E252" s="110">
        <v>-4.4924216433510203E-2</v>
      </c>
      <c r="F252" s="99">
        <v>-12.8695836861194</v>
      </c>
      <c r="G252" s="99">
        <v>-2.1496386868630002</v>
      </c>
      <c r="I252" s="103"/>
      <c r="J252" s="103"/>
    </row>
    <row r="253" spans="1:10" ht="13.5" hidden="1" customHeight="1">
      <c r="A253" s="98"/>
      <c r="B253" s="104" t="s">
        <v>20</v>
      </c>
      <c r="C253" s="99">
        <v>0</v>
      </c>
      <c r="D253" s="110">
        <v>2.4249668211894001E-2</v>
      </c>
      <c r="E253" s="110">
        <v>-3.61090882381703E-2</v>
      </c>
      <c r="F253" s="99">
        <v>10.0773123332437</v>
      </c>
      <c r="G253" s="99">
        <v>1.48706075665175</v>
      </c>
      <c r="I253" s="103"/>
      <c r="J253" s="103"/>
    </row>
    <row r="254" spans="1:10" ht="13.5" hidden="1" customHeight="1">
      <c r="A254" s="98"/>
      <c r="B254" s="104" t="s">
        <v>21</v>
      </c>
      <c r="C254" s="99">
        <v>8.32639467110763E-2</v>
      </c>
      <c r="D254" s="99">
        <v>6.846548578811E-2</v>
      </c>
      <c r="E254" s="99">
        <v>6.0079948046450199E-2</v>
      </c>
      <c r="F254" s="99">
        <v>2.5852394514764598</v>
      </c>
      <c r="G254" s="99">
        <v>2.9497429476424499</v>
      </c>
      <c r="I254" s="103"/>
      <c r="J254" s="103"/>
    </row>
    <row r="255" spans="1:10" ht="13.5" hidden="1" customHeight="1">
      <c r="A255" s="98"/>
      <c r="B255" s="104" t="s">
        <v>22</v>
      </c>
      <c r="C255" s="99">
        <v>-0.166389351081531</v>
      </c>
      <c r="D255" s="99">
        <v>-6.8774154544797697E-2</v>
      </c>
      <c r="E255" s="99">
        <v>0.1107379511229</v>
      </c>
      <c r="F255" s="99">
        <v>-7.0939092014828997</v>
      </c>
      <c r="G255" s="99">
        <v>-1.9067801133761799</v>
      </c>
      <c r="I255" s="103"/>
      <c r="J255" s="103"/>
    </row>
    <row r="256" spans="1:10" ht="13.5" hidden="1" customHeight="1">
      <c r="A256" s="97"/>
      <c r="B256" s="104" t="s">
        <v>23</v>
      </c>
      <c r="C256" s="99">
        <v>0.49999999999998901</v>
      </c>
      <c r="D256" s="99">
        <v>0</v>
      </c>
      <c r="E256" s="99">
        <v>0</v>
      </c>
      <c r="F256" s="99">
        <v>13.132893600226399</v>
      </c>
      <c r="G256" s="99">
        <v>11.092201316822401</v>
      </c>
      <c r="I256" s="103"/>
      <c r="J256" s="103"/>
    </row>
    <row r="257" spans="1:10" ht="15" hidden="1" customHeight="1">
      <c r="A257" s="97"/>
      <c r="B257" s="104"/>
      <c r="C257" s="99"/>
      <c r="D257" s="99"/>
      <c r="E257" s="99"/>
      <c r="F257" s="99"/>
      <c r="G257" s="99"/>
      <c r="I257" s="103"/>
      <c r="J257" s="103"/>
    </row>
    <row r="258" spans="1:10" ht="13.5" hidden="1" customHeight="1">
      <c r="A258" s="97">
        <v>2021</v>
      </c>
      <c r="B258" s="102" t="s">
        <v>12</v>
      </c>
      <c r="C258" s="99">
        <v>1.24378109452736</v>
      </c>
      <c r="D258" s="99">
        <v>9.9999999999994302E-2</v>
      </c>
      <c r="E258" s="99">
        <v>0.100000000000001</v>
      </c>
      <c r="F258" s="99">
        <v>-6.4381947862818603</v>
      </c>
      <c r="G258" s="99">
        <v>-2.74119145842511</v>
      </c>
      <c r="I258" s="103"/>
      <c r="J258" s="103"/>
    </row>
    <row r="259" spans="1:10" ht="13.5" hidden="1" customHeight="1">
      <c r="A259" s="97"/>
      <c r="B259" s="104" t="s">
        <v>13</v>
      </c>
      <c r="C259" s="99">
        <v>0.32760032760032998</v>
      </c>
      <c r="D259" s="99">
        <v>0</v>
      </c>
      <c r="E259" s="99">
        <v>-0.100000000000001</v>
      </c>
      <c r="F259" s="99">
        <v>-2.08800358684327</v>
      </c>
      <c r="G259" s="99">
        <v>-4.6232022690719097</v>
      </c>
      <c r="I259" s="103"/>
      <c r="J259" s="103"/>
    </row>
    <row r="260" spans="1:10" ht="13.5" hidden="1" customHeight="1">
      <c r="A260" s="98"/>
      <c r="B260" s="104" t="s">
        <v>24</v>
      </c>
      <c r="C260" s="99">
        <v>0.32653061224490199</v>
      </c>
      <c r="D260" s="99">
        <v>9.9999999999994302E-2</v>
      </c>
      <c r="E260" s="99">
        <v>-9.9999999999999603E-2</v>
      </c>
      <c r="F260" s="99">
        <v>19.843921554427201</v>
      </c>
      <c r="G260" s="99">
        <v>16.0548517581556</v>
      </c>
      <c r="I260" s="103"/>
      <c r="J260" s="103"/>
    </row>
    <row r="261" spans="1:10" ht="13.5" hidden="1" customHeight="1">
      <c r="A261" s="98"/>
      <c r="B261" s="104" t="s">
        <v>15</v>
      </c>
      <c r="C261" s="99">
        <v>0.16273393002439501</v>
      </c>
      <c r="D261" s="99">
        <v>0</v>
      </c>
      <c r="E261" s="99">
        <v>-0.100000000000001</v>
      </c>
      <c r="F261" s="99">
        <v>0.38276283185654197</v>
      </c>
      <c r="G261" s="99">
        <v>5.4732445653041397</v>
      </c>
      <c r="I261" s="103"/>
      <c r="J261" s="103"/>
    </row>
    <row r="262" spans="1:10" ht="13.5" hidden="1" customHeight="1">
      <c r="A262" s="98"/>
      <c r="B262" s="104" t="s">
        <v>32</v>
      </c>
      <c r="C262" s="99">
        <v>0</v>
      </c>
      <c r="D262" s="99">
        <v>-9.9999999999994302E-2</v>
      </c>
      <c r="E262" s="99">
        <v>-9.9999999999999603E-2</v>
      </c>
      <c r="F262" s="99">
        <v>-12.5374367664182</v>
      </c>
      <c r="G262" s="99">
        <v>-7.9273978778974898</v>
      </c>
      <c r="I262" s="103"/>
      <c r="J262" s="103"/>
    </row>
    <row r="263" spans="1:10" ht="13.5" hidden="1" customHeight="1">
      <c r="A263" s="98"/>
      <c r="B263" s="104" t="s">
        <v>33</v>
      </c>
      <c r="C263" s="99">
        <v>8.1234768480919997E-2</v>
      </c>
      <c r="D263" s="99">
        <v>-0.199966479480295</v>
      </c>
      <c r="E263" s="99">
        <v>0.28454952996834998</v>
      </c>
      <c r="F263" s="99">
        <v>13.9947251343314</v>
      </c>
      <c r="G263" s="99">
        <v>5.9665378164496703</v>
      </c>
      <c r="I263" s="103"/>
      <c r="J263" s="103"/>
    </row>
    <row r="264" spans="1:10" ht="13.5" hidden="1" customHeight="1">
      <c r="A264" s="98"/>
      <c r="B264" s="104" t="s">
        <v>31</v>
      </c>
      <c r="C264" s="99">
        <v>-0.56818181818182301</v>
      </c>
      <c r="D264" s="110">
        <v>-4.5002542772010698E-2</v>
      </c>
      <c r="E264" s="99">
        <v>5.6899173526229398E-2</v>
      </c>
      <c r="F264" s="99">
        <v>-7.7788273896031299</v>
      </c>
      <c r="G264" s="99">
        <v>0.41681651469125403</v>
      </c>
      <c r="I264" s="103"/>
      <c r="J264" s="103"/>
    </row>
    <row r="265" spans="1:10" ht="13.5" hidden="1" customHeight="1">
      <c r="A265" s="98"/>
      <c r="B265" s="104" t="s">
        <v>19</v>
      </c>
      <c r="C265" s="99">
        <v>0</v>
      </c>
      <c r="D265" s="99">
        <v>0.14496902225231201</v>
      </c>
      <c r="E265" s="99">
        <v>-0.19786156767158899</v>
      </c>
      <c r="F265" s="99">
        <v>-1.7967531450865899</v>
      </c>
      <c r="G265" s="99">
        <v>-11.1520535568849</v>
      </c>
      <c r="I265" s="103"/>
      <c r="J265" s="103"/>
    </row>
    <row r="266" spans="1:10" ht="13.5" hidden="1" customHeight="1">
      <c r="A266" s="98"/>
      <c r="B266" s="104" t="s">
        <v>20</v>
      </c>
      <c r="C266" s="99">
        <v>0.24489795918367599</v>
      </c>
      <c r="D266" s="99">
        <v>0.19999999999998899</v>
      </c>
      <c r="E266" s="99">
        <v>-0.133587135822991</v>
      </c>
      <c r="F266" s="99">
        <v>16.254122058039599</v>
      </c>
      <c r="G266" s="99">
        <v>14.014606739412701</v>
      </c>
    </row>
    <row r="267" spans="1:10" ht="15" hidden="1" customHeight="1">
      <c r="A267" s="98"/>
      <c r="B267" s="104" t="s">
        <v>21</v>
      </c>
      <c r="C267" s="99">
        <v>0.73289902280131403</v>
      </c>
      <c r="D267" s="99">
        <v>0.20000000000000301</v>
      </c>
      <c r="E267" s="99">
        <v>-0.21</v>
      </c>
      <c r="F267" s="99">
        <v>3.25179613804776</v>
      </c>
      <c r="G267" s="99">
        <v>3.8455667574200501</v>
      </c>
    </row>
    <row r="268" spans="1:10" ht="15" hidden="1" customHeight="1">
      <c r="A268" s="98"/>
      <c r="B268" s="98" t="s">
        <v>22</v>
      </c>
      <c r="C268" s="99">
        <v>0.24252223120453401</v>
      </c>
      <c r="D268" s="99">
        <v>0.100000000000009</v>
      </c>
      <c r="E268" s="99">
        <v>0</v>
      </c>
      <c r="F268" s="99">
        <v>-1.5875434684896499</v>
      </c>
      <c r="G268" s="99">
        <v>6.2319118881181597</v>
      </c>
    </row>
    <row r="269" spans="1:10" ht="15" hidden="1" customHeight="1">
      <c r="A269" s="98"/>
      <c r="B269" s="98" t="s">
        <v>23</v>
      </c>
      <c r="C269" s="99">
        <v>0.40322580645162398</v>
      </c>
      <c r="D269" s="99">
        <v>9.9999999999994302E-2</v>
      </c>
      <c r="E269" s="99">
        <v>-9.9999999999999603E-2</v>
      </c>
      <c r="F269" s="99">
        <v>10.4393522460764</v>
      </c>
      <c r="G269" s="99">
        <v>-0.46596322697623999</v>
      </c>
    </row>
    <row r="270" spans="1:10" ht="15" hidden="1" customHeight="1">
      <c r="B270" s="98"/>
    </row>
    <row r="271" spans="1:10" ht="13.5" hidden="1" customHeight="1">
      <c r="A271" s="97">
        <v>2022</v>
      </c>
      <c r="B271" s="102" t="s">
        <v>12</v>
      </c>
      <c r="C271" s="99">
        <v>0.321285140562244</v>
      </c>
      <c r="D271" s="99">
        <v>9.9999999999994302E-2</v>
      </c>
      <c r="E271" s="99">
        <v>0</v>
      </c>
      <c r="F271" s="99">
        <v>-10.74688900910793</v>
      </c>
      <c r="G271" s="99">
        <v>-0.13559317739412213</v>
      </c>
      <c r="I271" s="103"/>
      <c r="J271" s="103"/>
    </row>
    <row r="272" spans="1:10" ht="13.5" hidden="1" customHeight="1">
      <c r="A272" s="97"/>
      <c r="B272" s="107" t="s">
        <v>13</v>
      </c>
      <c r="C272" s="99">
        <v>0.24019215372297301</v>
      </c>
      <c r="D272" s="99">
        <v>0</v>
      </c>
      <c r="E272" s="99">
        <v>-0.100000000000001</v>
      </c>
      <c r="F272" s="99">
        <v>-8.3903045745355449</v>
      </c>
      <c r="G272" s="99">
        <v>-11.024477821137967</v>
      </c>
      <c r="I272" s="103"/>
      <c r="J272" s="103"/>
    </row>
    <row r="273" spans="1:10" ht="13.5" hidden="1" customHeight="1">
      <c r="A273" s="98"/>
      <c r="B273" s="107" t="s">
        <v>14</v>
      </c>
      <c r="C273" s="99">
        <v>0.31948881789136702</v>
      </c>
      <c r="D273" s="99">
        <v>0.100000000000009</v>
      </c>
      <c r="E273" s="99">
        <v>0</v>
      </c>
      <c r="F273" s="99">
        <v>29.237145411950081</v>
      </c>
      <c r="G273" s="99">
        <v>27.430662366593637</v>
      </c>
      <c r="I273" s="103"/>
      <c r="J273" s="103"/>
    </row>
    <row r="274" spans="1:10" ht="13.5" hidden="1" customHeight="1">
      <c r="A274" s="98"/>
      <c r="B274" s="107" t="s">
        <v>25</v>
      </c>
      <c r="C274" s="99">
        <v>0.238853503184733</v>
      </c>
      <c r="D274" s="99">
        <v>0.20000000000000301</v>
      </c>
      <c r="E274" s="99">
        <v>-0.16599999999999901</v>
      </c>
      <c r="F274" s="99">
        <v>-3.0460875678036348</v>
      </c>
      <c r="G274" s="99">
        <v>-1.0799681548900986</v>
      </c>
      <c r="I274" s="103"/>
      <c r="J274" s="103"/>
    </row>
    <row r="275" spans="1:10" ht="13.5" hidden="1" customHeight="1">
      <c r="A275" s="98"/>
      <c r="B275" s="104" t="s">
        <v>26</v>
      </c>
      <c r="C275" s="99">
        <v>0.55599682287528196</v>
      </c>
      <c r="D275" s="99">
        <v>9.9999999999994302E-2</v>
      </c>
      <c r="E275" s="110">
        <v>-3.4000000000000301E-2</v>
      </c>
      <c r="F275" s="99">
        <v>-5.4071818215663425</v>
      </c>
      <c r="G275" s="99">
        <v>3.5385291811075748</v>
      </c>
      <c r="I275" s="103"/>
      <c r="J275" s="103"/>
    </row>
    <row r="276" spans="1:10" ht="13.5" hidden="1" customHeight="1">
      <c r="A276" s="98"/>
      <c r="B276" s="104" t="s">
        <v>33</v>
      </c>
      <c r="C276" s="99">
        <v>0.63191153238546505</v>
      </c>
      <c r="D276" s="110">
        <v>4.3430075487364703E-2</v>
      </c>
      <c r="E276" s="99">
        <v>-0.1</v>
      </c>
      <c r="F276" s="99">
        <v>19.641673267100202</v>
      </c>
      <c r="G276" s="99">
        <v>12.340670678737698</v>
      </c>
      <c r="I276" s="103"/>
      <c r="J276" s="103"/>
    </row>
    <row r="277" spans="1:10" ht="13.5" hidden="1" customHeight="1">
      <c r="A277" s="98"/>
      <c r="B277" s="104" t="s">
        <v>34</v>
      </c>
      <c r="C277" s="99">
        <v>0.39246467817897202</v>
      </c>
      <c r="D277" s="99">
        <v>6.3194721432651604E-2</v>
      </c>
      <c r="E277" s="99">
        <v>-9.9999999999999603E-2</v>
      </c>
      <c r="F277" s="99">
        <v>-6.896493906483725</v>
      </c>
      <c r="G277" s="99">
        <v>-2.1526990378118005</v>
      </c>
      <c r="I277" s="103"/>
      <c r="J277" s="103"/>
    </row>
    <row r="278" spans="1:10" ht="13.5" hidden="1" customHeight="1">
      <c r="A278" s="98"/>
      <c r="B278" s="104" t="s">
        <v>35</v>
      </c>
      <c r="C278" s="99">
        <v>0.23455824863172201</v>
      </c>
      <c r="D278" s="99">
        <v>9.3375203079986605E-2</v>
      </c>
      <c r="E278" s="99">
        <v>0</v>
      </c>
      <c r="F278" s="99">
        <v>5.3551758157604601</v>
      </c>
      <c r="G278" s="99">
        <v>4.8483102917437071</v>
      </c>
      <c r="I278" s="103"/>
      <c r="J278" s="103"/>
    </row>
    <row r="279" spans="1:10" ht="13.5" hidden="1" customHeight="1">
      <c r="A279" s="98"/>
      <c r="B279" s="104" t="s">
        <v>20</v>
      </c>
      <c r="C279" s="99">
        <v>7.8003120124825506E-2</v>
      </c>
      <c r="D279" s="99">
        <v>0</v>
      </c>
      <c r="E279" s="99">
        <v>-0.1</v>
      </c>
      <c r="F279" s="99">
        <v>1.9295909852968585</v>
      </c>
      <c r="G279" s="99">
        <v>-9.5152662945337312</v>
      </c>
    </row>
    <row r="280" spans="1:10" ht="15" hidden="1" customHeight="1">
      <c r="A280" s="98"/>
      <c r="B280" s="104" t="s">
        <v>21</v>
      </c>
      <c r="C280" s="99">
        <v>0.23382696804363778</v>
      </c>
      <c r="D280" s="99">
        <v>0</v>
      </c>
      <c r="E280" s="110">
        <v>-0.03</v>
      </c>
      <c r="F280" s="99">
        <v>-8.5077396826896301</v>
      </c>
      <c r="G280" s="99">
        <v>0.98544382605560976</v>
      </c>
    </row>
    <row r="281" spans="1:10" ht="15" hidden="1" customHeight="1">
      <c r="A281" s="98"/>
      <c r="B281" s="98" t="s">
        <v>22</v>
      </c>
      <c r="C281" s="99">
        <v>0.31104199066873672</v>
      </c>
      <c r="D281" s="99">
        <v>9.9999999999994302E-2</v>
      </c>
      <c r="E281" s="99">
        <v>0</v>
      </c>
      <c r="F281" s="99">
        <v>-1.7300854134058574</v>
      </c>
      <c r="G281" s="99">
        <v>-4.9575619558665966</v>
      </c>
    </row>
    <row r="282" spans="1:10" ht="15" hidden="1" customHeight="1">
      <c r="A282" s="98"/>
      <c r="B282" s="98" t="s">
        <v>23</v>
      </c>
      <c r="C282" s="99">
        <v>0.15503875968991832</v>
      </c>
      <c r="D282" s="99">
        <v>0</v>
      </c>
      <c r="E282" s="99">
        <v>0</v>
      </c>
      <c r="F282" s="99">
        <v>1.4745002694127596</v>
      </c>
      <c r="G282" s="99">
        <v>-3.9523127967326044</v>
      </c>
    </row>
    <row r="283" spans="1:10" ht="15" hidden="1" customHeight="1"/>
    <row r="284" spans="1:10" ht="13.5" hidden="1" customHeight="1">
      <c r="A284" s="97">
        <v>2023</v>
      </c>
      <c r="B284" s="98" t="s">
        <v>12</v>
      </c>
      <c r="C284" s="99">
        <v>0.23219814241486336</v>
      </c>
      <c r="D284" s="99">
        <v>0</v>
      </c>
      <c r="E284" s="99">
        <v>0</v>
      </c>
      <c r="F284" s="99">
        <v>-14.391984930216328</v>
      </c>
      <c r="G284" s="99">
        <v>-8.7988494958540659</v>
      </c>
      <c r="I284" s="103"/>
      <c r="J284" s="103"/>
    </row>
    <row r="285" spans="1:10" ht="13.5" hidden="1" customHeight="1">
      <c r="A285" s="97"/>
      <c r="B285" s="98" t="s">
        <v>13</v>
      </c>
      <c r="C285" s="99">
        <v>0.23166023166023564</v>
      </c>
      <c r="D285" s="99">
        <v>0.10000000000000853</v>
      </c>
      <c r="E285" s="99">
        <v>-0.10000000000000009</v>
      </c>
      <c r="F285" s="110">
        <v>1.4754571267538985E-2</v>
      </c>
      <c r="G285" s="99">
        <v>-1.9102621727789093</v>
      </c>
      <c r="I285" s="103"/>
      <c r="J285" s="103"/>
    </row>
    <row r="286" spans="1:10" ht="13.5" hidden="1" customHeight="1">
      <c r="A286" s="98"/>
      <c r="B286" s="104" t="s">
        <v>14</v>
      </c>
      <c r="C286" s="99">
        <v>7.7041602465333092E-2</v>
      </c>
      <c r="D286" s="99">
        <v>0</v>
      </c>
      <c r="E286" s="99">
        <v>0</v>
      </c>
      <c r="F286" s="99">
        <v>15.142334659242817</v>
      </c>
      <c r="G286" s="99">
        <v>12.691814763403819</v>
      </c>
      <c r="I286" s="103"/>
      <c r="J286" s="103"/>
    </row>
    <row r="287" spans="1:10" ht="13.5" hidden="1" customHeight="1">
      <c r="A287" s="98"/>
      <c r="B287" s="104" t="s">
        <v>15</v>
      </c>
      <c r="C287" s="99">
        <v>7.698229407235857E-2</v>
      </c>
      <c r="D287" s="99">
        <v>9.9999999999994316E-2</v>
      </c>
      <c r="E287" s="99">
        <v>0</v>
      </c>
      <c r="F287" s="99">
        <v>-18.944239203190648</v>
      </c>
      <c r="G287" s="99">
        <v>-10.19261808577051</v>
      </c>
      <c r="I287" s="103"/>
      <c r="J287" s="103"/>
    </row>
    <row r="288" spans="1:10" ht="13.5" hidden="1" customHeight="1">
      <c r="A288" s="98"/>
      <c r="B288" s="104" t="s">
        <v>16</v>
      </c>
      <c r="C288" s="99">
        <v>0.15384615384614886</v>
      </c>
      <c r="D288" s="99">
        <v>0</v>
      </c>
      <c r="E288" s="99">
        <v>0</v>
      </c>
      <c r="F288" s="99">
        <v>13.645243859306788</v>
      </c>
      <c r="G288" s="99">
        <v>10.961500939183644</v>
      </c>
      <c r="I288" s="103"/>
      <c r="J288" s="103"/>
    </row>
    <row r="289" spans="1:10" ht="13.5" hidden="1" customHeight="1">
      <c r="A289" s="98"/>
      <c r="B289" s="104" t="s">
        <v>17</v>
      </c>
      <c r="C289" s="99">
        <v>0.1536098310291889</v>
      </c>
      <c r="D289" s="99">
        <v>0</v>
      </c>
      <c r="E289" s="99">
        <v>-0.10000000000000009</v>
      </c>
      <c r="F289" s="99">
        <v>3.703433995117611</v>
      </c>
      <c r="G289" s="99">
        <v>-8.8659808967020641</v>
      </c>
      <c r="I289" s="103"/>
      <c r="J289" s="103"/>
    </row>
    <row r="290" spans="1:10" ht="13.5" hidden="1" customHeight="1">
      <c r="A290" s="98"/>
      <c r="B290" s="104" t="s">
        <v>18</v>
      </c>
      <c r="C290" s="99">
        <v>7.6687116564411184E-2</v>
      </c>
      <c r="D290" s="99">
        <v>9.9999999999994316E-2</v>
      </c>
      <c r="E290" s="99">
        <v>0</v>
      </c>
      <c r="F290" s="99">
        <v>-5.7902861678411082</v>
      </c>
      <c r="G290" s="99">
        <v>4.8310029642252728</v>
      </c>
      <c r="I290" s="103"/>
      <c r="J290" s="103"/>
    </row>
    <row r="291" spans="1:10" ht="13.5" hidden="1" customHeight="1">
      <c r="A291" s="98"/>
      <c r="B291" s="104" t="s">
        <v>27</v>
      </c>
      <c r="C291" s="99">
        <v>0.15325670498083088</v>
      </c>
      <c r="D291" s="99">
        <v>-2.670630804655616E-2</v>
      </c>
      <c r="E291" s="99">
        <v>0</v>
      </c>
      <c r="F291" s="99">
        <v>-1.357052029586725</v>
      </c>
      <c r="G291" s="99">
        <v>-1.6165393328593236</v>
      </c>
      <c r="I291" s="103"/>
      <c r="J291" s="103"/>
    </row>
    <row r="292" spans="1:10" ht="13.5" hidden="1" customHeight="1">
      <c r="A292" s="98"/>
      <c r="B292" s="104" t="s">
        <v>20</v>
      </c>
      <c r="C292" s="99">
        <v>7.6511094108666633E-2</v>
      </c>
      <c r="D292" s="99">
        <v>-1.2936919534354274E-3</v>
      </c>
      <c r="E292" s="99">
        <v>0</v>
      </c>
      <c r="F292" s="99">
        <v>7.9468977659563844</v>
      </c>
      <c r="G292" s="99">
        <v>2.1319314827750624</v>
      </c>
    </row>
    <row r="293" spans="1:10" ht="13.5" hidden="1" customHeight="1">
      <c r="A293" s="98"/>
      <c r="B293" s="104" t="s">
        <v>21</v>
      </c>
      <c r="C293" s="99">
        <v>7.6452599388376896E-2</v>
      </c>
      <c r="D293" s="99">
        <v>2.7999999999991587E-2</v>
      </c>
      <c r="E293" s="99">
        <v>0</v>
      </c>
      <c r="F293" s="99">
        <v>1.4618679958241954</v>
      </c>
      <c r="G293" s="99">
        <v>13.259163625917925</v>
      </c>
    </row>
    <row r="294" spans="1:10" ht="13.5" hidden="1" customHeight="1">
      <c r="A294" s="98"/>
      <c r="B294" s="104" t="s">
        <v>22</v>
      </c>
      <c r="C294" s="99">
        <v>0</v>
      </c>
      <c r="D294" s="99">
        <v>0</v>
      </c>
      <c r="E294" s="99">
        <v>-0.10000000000000009</v>
      </c>
      <c r="F294" s="99">
        <v>-3.6049560053931673</v>
      </c>
      <c r="G294" s="99">
        <v>-3.2568045004490731</v>
      </c>
    </row>
    <row r="295" spans="1:10" ht="13.5" hidden="1" customHeight="1">
      <c r="A295" s="98"/>
      <c r="B295" s="104" t="s">
        <v>23</v>
      </c>
      <c r="C295" s="99">
        <v>0.22918258212374365</v>
      </c>
      <c r="D295" s="99">
        <v>0.10000000000000853</v>
      </c>
      <c r="E295" s="99">
        <v>0</v>
      </c>
      <c r="F295" s="99">
        <v>-2.596195638337262</v>
      </c>
      <c r="G295" s="99">
        <v>-2.621334619075788</v>
      </c>
    </row>
    <row r="296" spans="1:10" ht="15" hidden="1" customHeight="1">
      <c r="B296" s="98"/>
    </row>
    <row r="297" spans="1:10" ht="15">
      <c r="A297" s="97">
        <v>2024</v>
      </c>
      <c r="B297" s="104" t="s">
        <v>12</v>
      </c>
      <c r="C297" s="99">
        <f>(C85/C83-1)*100</f>
        <v>0.15243902439026069</v>
      </c>
      <c r="D297" s="99">
        <v>0</v>
      </c>
      <c r="E297" s="99">
        <v>0</v>
      </c>
      <c r="F297" s="99">
        <f>(F85/F83-1)*100</f>
        <v>3.3462889798174578</v>
      </c>
      <c r="G297" s="99">
        <f>(G85/G83-1)*100</f>
        <v>5.2586849544303371</v>
      </c>
      <c r="I297" s="103"/>
      <c r="J297" s="103"/>
    </row>
    <row r="298" spans="1:10" ht="15">
      <c r="A298" s="97"/>
      <c r="B298" s="98" t="s">
        <v>13</v>
      </c>
      <c r="C298" s="99">
        <f>(C86/C85-1)*100</f>
        <v>0.53272450532724225</v>
      </c>
      <c r="D298" s="99">
        <v>0</v>
      </c>
      <c r="E298" s="99">
        <v>0</v>
      </c>
      <c r="F298" s="99">
        <f>(F86/F85-1)*100</f>
        <v>-9.0299281327434695</v>
      </c>
      <c r="G298" s="99">
        <f>(G86/G85-1)*100</f>
        <v>-10.799913085561986</v>
      </c>
      <c r="I298" s="103"/>
      <c r="J298" s="103"/>
    </row>
    <row r="299" spans="1:10" ht="13.5" customHeight="1">
      <c r="A299" s="98"/>
      <c r="B299" s="104" t="s">
        <v>14</v>
      </c>
      <c r="C299" s="99">
        <f t="shared" ref="C299:C308" si="6">(C87/C86-1)*100</f>
        <v>7.570022710068347E-2</v>
      </c>
      <c r="D299" s="99">
        <v>9.9999999999994316E-2</v>
      </c>
      <c r="E299" s="99">
        <v>0</v>
      </c>
      <c r="F299" s="99">
        <f t="shared" ref="F299:G308" si="7">(F87/F86-1)*100</f>
        <v>15.452681068507147</v>
      </c>
      <c r="G299" s="99">
        <f t="shared" si="7"/>
        <v>15.710688260366744</v>
      </c>
      <c r="I299" s="103"/>
      <c r="J299" s="103"/>
    </row>
    <row r="300" spans="1:10" ht="13.5" customHeight="1">
      <c r="A300" s="98"/>
      <c r="B300" s="104" t="s">
        <v>15</v>
      </c>
      <c r="C300" s="99">
        <f t="shared" si="6"/>
        <v>0.15128593040849569</v>
      </c>
      <c r="D300" s="99">
        <v>0</v>
      </c>
      <c r="E300" s="99">
        <v>0</v>
      </c>
      <c r="F300" s="99">
        <f t="shared" si="7"/>
        <v>-10.787841479440385</v>
      </c>
      <c r="G300" s="99">
        <f t="shared" si="7"/>
        <v>-7.6755779720812489</v>
      </c>
      <c r="I300" s="103"/>
      <c r="J300" s="103"/>
    </row>
    <row r="301" spans="1:10" ht="13.5" customHeight="1">
      <c r="A301" s="98"/>
      <c r="B301" s="104" t="s">
        <v>16</v>
      </c>
      <c r="C301" s="99">
        <f t="shared" si="6"/>
        <v>0.30211480362538623</v>
      </c>
      <c r="D301" s="99">
        <v>0</v>
      </c>
      <c r="E301" s="99">
        <v>0</v>
      </c>
      <c r="F301" s="99">
        <f t="shared" si="7"/>
        <v>11.63278811271471</v>
      </c>
      <c r="G301" s="99">
        <f t="shared" si="7"/>
        <v>10.405434726680273</v>
      </c>
      <c r="I301" s="103"/>
      <c r="J301" s="103"/>
    </row>
    <row r="302" spans="1:10" ht="13.5" customHeight="1">
      <c r="A302" s="98"/>
      <c r="B302" s="104" t="s">
        <v>17</v>
      </c>
      <c r="C302" s="99">
        <f t="shared" si="6"/>
        <v>0.15060240963855609</v>
      </c>
      <c r="D302" s="99">
        <v>0.10000000000000853</v>
      </c>
      <c r="E302" s="99">
        <v>0</v>
      </c>
      <c r="F302" s="99">
        <f t="shared" si="7"/>
        <v>-1.5783853343731225</v>
      </c>
      <c r="G302" s="99">
        <f t="shared" si="7"/>
        <v>-5.3710156079079807</v>
      </c>
      <c r="I302" s="103"/>
      <c r="J302" s="103"/>
    </row>
    <row r="303" spans="1:10" ht="13.5" customHeight="1">
      <c r="A303" s="98"/>
      <c r="B303" s="104" t="s">
        <v>18</v>
      </c>
      <c r="C303" s="99">
        <f t="shared" si="6"/>
        <v>7.518796992480592E-2</v>
      </c>
      <c r="D303" s="99">
        <v>0</v>
      </c>
      <c r="E303" s="99">
        <v>0</v>
      </c>
      <c r="F303" s="99">
        <f t="shared" si="7"/>
        <v>4.0474327884689965</v>
      </c>
      <c r="G303" s="99">
        <f t="shared" si="7"/>
        <v>11.61196500156667</v>
      </c>
      <c r="I303" s="103"/>
      <c r="J303" s="103"/>
    </row>
    <row r="304" spans="1:10" ht="13.5" customHeight="1">
      <c r="A304" s="98"/>
      <c r="B304" s="104" t="s">
        <v>19</v>
      </c>
      <c r="C304" s="99">
        <f t="shared" si="6"/>
        <v>7.513148009015147E-2</v>
      </c>
      <c r="D304" s="99">
        <v>0</v>
      </c>
      <c r="E304" s="99">
        <v>-9.9999999999999645E-2</v>
      </c>
      <c r="F304" s="99">
        <f t="shared" si="7"/>
        <v>-1.6118561515802043</v>
      </c>
      <c r="G304" s="99">
        <f t="shared" si="7"/>
        <v>-0.982786531885671</v>
      </c>
      <c r="I304" s="103"/>
      <c r="J304" s="103"/>
    </row>
    <row r="305" spans="1:10" ht="13.5" customHeight="1">
      <c r="A305" s="98"/>
      <c r="B305" s="104" t="s">
        <v>20</v>
      </c>
      <c r="C305" s="99">
        <f t="shared" si="6"/>
        <v>0</v>
      </c>
      <c r="D305" s="99">
        <v>9.9999999999994316E-2</v>
      </c>
      <c r="E305" s="99">
        <v>0</v>
      </c>
      <c r="F305" s="99">
        <f t="shared" si="7"/>
        <v>-4.2217070633183358</v>
      </c>
      <c r="G305" s="99">
        <f t="shared" si="7"/>
        <v>-10.284101589253902</v>
      </c>
    </row>
    <row r="306" spans="1:10" ht="13.5" customHeight="1">
      <c r="A306" s="98"/>
      <c r="B306" s="104" t="s">
        <v>21</v>
      </c>
      <c r="C306" s="99">
        <f t="shared" si="6"/>
        <v>0.15015015015016342</v>
      </c>
      <c r="D306" s="99">
        <v>0</v>
      </c>
      <c r="E306" s="99">
        <v>0</v>
      </c>
      <c r="F306" s="99">
        <f t="shared" si="7"/>
        <v>3.7078775565592581</v>
      </c>
      <c r="G306" s="99">
        <f t="shared" si="7"/>
        <v>4.9456754946666015</v>
      </c>
    </row>
    <row r="307" spans="1:10" ht="13.5" customHeight="1">
      <c r="A307" s="98"/>
      <c r="B307" s="104" t="s">
        <v>22</v>
      </c>
      <c r="C307" s="99">
        <f t="shared" si="6"/>
        <v>-7.496251874062887E-2</v>
      </c>
      <c r="D307" s="99">
        <v>0</v>
      </c>
      <c r="E307" s="99">
        <v>0</v>
      </c>
      <c r="F307" s="99">
        <f t="shared" si="7"/>
        <v>-1.4272035530120353</v>
      </c>
      <c r="G307" s="99">
        <f t="shared" si="7"/>
        <v>-4.3088221898892272</v>
      </c>
    </row>
    <row r="308" spans="1:10" ht="13.5" customHeight="1">
      <c r="A308" s="98"/>
      <c r="B308" s="104" t="s">
        <v>23</v>
      </c>
      <c r="C308" s="99">
        <f t="shared" si="6"/>
        <v>7.5018754688671585E-2</v>
      </c>
      <c r="D308" s="99">
        <v>9.9999999999994316E-2</v>
      </c>
      <c r="E308" s="99">
        <v>0</v>
      </c>
      <c r="F308" s="99">
        <f t="shared" si="7"/>
        <v>9.6317250788336306</v>
      </c>
      <c r="G308" s="99">
        <f t="shared" si="7"/>
        <v>7.2646816545715032</v>
      </c>
    </row>
    <row r="309" spans="1:10" ht="15" customHeight="1"/>
    <row r="310" spans="1:10" ht="15">
      <c r="A310" s="97">
        <v>2025</v>
      </c>
      <c r="B310" s="104" t="s">
        <v>12</v>
      </c>
      <c r="C310" s="99">
        <f t="shared" ref="C310:G310" si="8">(C98/C96-1)*100</f>
        <v>0.14992503748125774</v>
      </c>
      <c r="D310" s="99">
        <v>0</v>
      </c>
      <c r="E310" s="99">
        <v>0</v>
      </c>
      <c r="F310" s="99">
        <f t="shared" si="8"/>
        <v>-11.310080053418048</v>
      </c>
      <c r="G310" s="99">
        <f t="shared" si="8"/>
        <v>-0.15671263025816007</v>
      </c>
      <c r="I310" s="103"/>
      <c r="J310" s="103"/>
    </row>
    <row r="311" spans="1:10" ht="16.5">
      <c r="A311" s="97"/>
      <c r="B311" s="104" t="s">
        <v>138</v>
      </c>
      <c r="C311" s="99">
        <f t="shared" ref="C311:G321" si="9">(C99/C98-1)*100</f>
        <v>0.37425149700598404</v>
      </c>
      <c r="D311" s="99">
        <f>D99-D98</f>
        <v>0.10000000000000853</v>
      </c>
      <c r="E311" s="99">
        <f t="shared" ref="E311:E321" si="10">E99-E98</f>
        <v>0</v>
      </c>
      <c r="F311" s="99">
        <f t="shared" si="9"/>
        <v>-3.7228466923400538</v>
      </c>
      <c r="G311" s="99">
        <f t="shared" si="9"/>
        <v>-11.355099453260708</v>
      </c>
      <c r="I311" s="103"/>
      <c r="J311" s="103"/>
    </row>
    <row r="312" spans="1:10" ht="13.5" customHeight="1">
      <c r="A312" s="97"/>
      <c r="B312" s="11" t="s">
        <v>129</v>
      </c>
      <c r="C312" s="99">
        <f t="shared" si="9"/>
        <v>0</v>
      </c>
      <c r="D312" s="99">
        <f t="shared" ref="D312:D321" si="11">D100-D99</f>
        <v>-70.7</v>
      </c>
      <c r="E312" s="99">
        <f t="shared" si="10"/>
        <v>-3.1</v>
      </c>
      <c r="F312" s="99">
        <f t="shared" si="9"/>
        <v>16.125450610171789</v>
      </c>
      <c r="G312" s="99">
        <f t="shared" si="9"/>
        <v>6.5897654414933893</v>
      </c>
      <c r="I312" s="103"/>
      <c r="J312" s="103"/>
    </row>
    <row r="313" spans="1:10" ht="13.5" hidden="1" customHeight="1">
      <c r="A313" s="97"/>
      <c r="B313" s="104" t="s">
        <v>130</v>
      </c>
      <c r="C313" s="99">
        <f t="shared" si="9"/>
        <v>-100</v>
      </c>
      <c r="D313" s="99">
        <f t="shared" si="11"/>
        <v>0</v>
      </c>
      <c r="E313" s="99">
        <f t="shared" si="10"/>
        <v>0</v>
      </c>
      <c r="F313" s="99">
        <f t="shared" si="9"/>
        <v>-100</v>
      </c>
      <c r="G313" s="99">
        <f t="shared" si="9"/>
        <v>-100</v>
      </c>
      <c r="I313" s="103"/>
      <c r="J313" s="103"/>
    </row>
    <row r="314" spans="1:10" ht="13.5" hidden="1" customHeight="1">
      <c r="A314" s="97"/>
      <c r="B314" s="104" t="s">
        <v>131</v>
      </c>
      <c r="C314" s="99" t="e">
        <f t="shared" si="9"/>
        <v>#DIV/0!</v>
      </c>
      <c r="D314" s="99">
        <f t="shared" si="11"/>
        <v>0</v>
      </c>
      <c r="E314" s="99">
        <f t="shared" si="10"/>
        <v>0</v>
      </c>
      <c r="F314" s="99" t="e">
        <f t="shared" si="9"/>
        <v>#DIV/0!</v>
      </c>
      <c r="G314" s="99" t="e">
        <f t="shared" si="9"/>
        <v>#DIV/0!</v>
      </c>
      <c r="I314" s="103"/>
      <c r="J314" s="103"/>
    </row>
    <row r="315" spans="1:10" ht="13.5" hidden="1" customHeight="1">
      <c r="A315" s="97"/>
      <c r="B315" s="104" t="s">
        <v>132</v>
      </c>
      <c r="C315" s="99" t="e">
        <f t="shared" si="9"/>
        <v>#DIV/0!</v>
      </c>
      <c r="D315" s="99">
        <f t="shared" si="11"/>
        <v>0</v>
      </c>
      <c r="E315" s="99">
        <f t="shared" si="10"/>
        <v>0</v>
      </c>
      <c r="F315" s="99" t="e">
        <f t="shared" si="9"/>
        <v>#DIV/0!</v>
      </c>
      <c r="G315" s="99" t="e">
        <f t="shared" si="9"/>
        <v>#DIV/0!</v>
      </c>
      <c r="I315" s="103"/>
      <c r="J315" s="103"/>
    </row>
    <row r="316" spans="1:10" ht="13.5" hidden="1" customHeight="1">
      <c r="A316" s="97"/>
      <c r="B316" s="104" t="s">
        <v>133</v>
      </c>
      <c r="C316" s="99" t="e">
        <f t="shared" si="9"/>
        <v>#DIV/0!</v>
      </c>
      <c r="D316" s="99">
        <f t="shared" si="11"/>
        <v>0</v>
      </c>
      <c r="E316" s="99">
        <f t="shared" si="10"/>
        <v>0</v>
      </c>
      <c r="F316" s="99" t="e">
        <f t="shared" si="9"/>
        <v>#DIV/0!</v>
      </c>
      <c r="G316" s="99" t="e">
        <f t="shared" si="9"/>
        <v>#DIV/0!</v>
      </c>
      <c r="I316" s="103"/>
      <c r="J316" s="103"/>
    </row>
    <row r="317" spans="1:10" ht="13.5" hidden="1" customHeight="1">
      <c r="A317" s="98"/>
      <c r="B317" s="104" t="s">
        <v>134</v>
      </c>
      <c r="C317" s="99" t="e">
        <f t="shared" si="9"/>
        <v>#DIV/0!</v>
      </c>
      <c r="D317" s="99">
        <f t="shared" si="11"/>
        <v>0</v>
      </c>
      <c r="E317" s="99">
        <f t="shared" si="10"/>
        <v>0</v>
      </c>
      <c r="F317" s="99" t="e">
        <f t="shared" si="9"/>
        <v>#DIV/0!</v>
      </c>
      <c r="G317" s="99" t="e">
        <f t="shared" si="9"/>
        <v>#DIV/0!</v>
      </c>
      <c r="I317" s="103"/>
      <c r="J317" s="103"/>
    </row>
    <row r="318" spans="1:10" ht="13.5" hidden="1" customHeight="1">
      <c r="A318" s="98"/>
      <c r="B318" s="104" t="s">
        <v>135</v>
      </c>
      <c r="C318" s="99" t="e">
        <f t="shared" si="9"/>
        <v>#DIV/0!</v>
      </c>
      <c r="D318" s="99">
        <f t="shared" si="11"/>
        <v>0</v>
      </c>
      <c r="E318" s="99">
        <f t="shared" si="10"/>
        <v>0</v>
      </c>
      <c r="F318" s="99" t="e">
        <f t="shared" si="9"/>
        <v>#DIV/0!</v>
      </c>
      <c r="G318" s="99" t="e">
        <f t="shared" si="9"/>
        <v>#DIV/0!</v>
      </c>
    </row>
    <row r="319" spans="1:10" ht="13.5" hidden="1" customHeight="1">
      <c r="A319" s="97"/>
      <c r="B319" s="104" t="s">
        <v>136</v>
      </c>
      <c r="C319" s="99" t="e">
        <f t="shared" si="9"/>
        <v>#DIV/0!</v>
      </c>
      <c r="D319" s="99">
        <f t="shared" si="11"/>
        <v>0</v>
      </c>
      <c r="E319" s="99">
        <f t="shared" si="10"/>
        <v>0</v>
      </c>
      <c r="F319" s="99" t="e">
        <f t="shared" si="9"/>
        <v>#DIV/0!</v>
      </c>
      <c r="G319" s="99" t="e">
        <f t="shared" si="9"/>
        <v>#DIV/0!</v>
      </c>
    </row>
    <row r="320" spans="1:10" ht="13.5" hidden="1" customHeight="1">
      <c r="A320" s="97"/>
      <c r="B320" s="104" t="s">
        <v>137</v>
      </c>
      <c r="C320" s="99" t="e">
        <f t="shared" si="9"/>
        <v>#DIV/0!</v>
      </c>
      <c r="D320" s="99">
        <f t="shared" si="11"/>
        <v>0</v>
      </c>
      <c r="E320" s="99">
        <f t="shared" si="10"/>
        <v>0</v>
      </c>
      <c r="F320" s="99" t="e">
        <f t="shared" si="9"/>
        <v>#DIV/0!</v>
      </c>
      <c r="G320" s="99" t="e">
        <f t="shared" si="9"/>
        <v>#DIV/0!</v>
      </c>
    </row>
    <row r="321" spans="1:7" ht="13.5" hidden="1" customHeight="1">
      <c r="A321" s="97"/>
      <c r="B321" s="104" t="s">
        <v>117</v>
      </c>
      <c r="C321" s="99" t="e">
        <f t="shared" si="9"/>
        <v>#DIV/0!</v>
      </c>
      <c r="D321" s="99">
        <f t="shared" si="11"/>
        <v>0</v>
      </c>
      <c r="E321" s="99">
        <f t="shared" si="10"/>
        <v>0</v>
      </c>
      <c r="F321" s="99" t="e">
        <f t="shared" si="9"/>
        <v>#DIV/0!</v>
      </c>
      <c r="G321" s="99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91" customFormat="1" ht="15" customHeight="1">
      <c r="A325" s="90"/>
    </row>
    <row r="326" spans="1:7" s="91" customFormat="1" ht="15" customHeight="1">
      <c r="A326" s="90"/>
    </row>
    <row r="327" spans="1:7" s="91" customFormat="1" ht="15" customHeight="1">
      <c r="A327" s="90"/>
    </row>
    <row r="328" spans="1:7" s="91" customFormat="1" ht="15" customHeight="1">
      <c r="A328" s="90"/>
    </row>
    <row r="329" spans="1:7" s="91" customFormat="1" ht="15" customHeight="1">
      <c r="A329" s="90"/>
    </row>
    <row r="330" spans="1:7" s="91" customFormat="1" ht="15" customHeight="1">
      <c r="A330" s="90"/>
    </row>
    <row r="331" spans="1:7" s="91" customFormat="1" ht="15" customHeight="1">
      <c r="A331" s="90"/>
    </row>
    <row r="332" spans="1:7" s="91" customFormat="1" ht="15" customHeight="1">
      <c r="A332" s="90"/>
    </row>
    <row r="333" spans="1:7" ht="15" customHeight="1">
      <c r="A333" s="112"/>
      <c r="B333" s="112"/>
      <c r="C333" s="112"/>
      <c r="D333" s="112"/>
      <c r="E333" s="112"/>
      <c r="F333" s="112"/>
      <c r="G333" s="112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321"/>
  <sheetViews>
    <sheetView showGridLines="0" view="pageBreakPreview" zoomScaleNormal="100" workbookViewId="0">
      <selection activeCell="M191" sqref="M191"/>
    </sheetView>
  </sheetViews>
  <sheetFormatPr defaultColWidth="9.140625" defaultRowHeight="14.25"/>
  <cols>
    <col min="1" max="1" width="9.42578125" style="90" customWidth="1"/>
    <col min="2" max="2" width="10.5703125" style="91" customWidth="1"/>
    <col min="3" max="8" width="18.42578125" style="91" customWidth="1"/>
    <col min="9" max="9" width="18.42578125" style="90" customWidth="1"/>
    <col min="10" max="16384" width="9.140625" style="90"/>
  </cols>
  <sheetData>
    <row r="1" spans="1:9" ht="15" customHeight="1">
      <c r="A1" s="120" t="s">
        <v>0</v>
      </c>
      <c r="B1" s="150">
        <v>11</v>
      </c>
      <c r="C1" s="151" t="s">
        <v>105</v>
      </c>
      <c r="D1" s="151"/>
      <c r="E1" s="151"/>
      <c r="F1" s="151"/>
      <c r="G1" s="151"/>
      <c r="H1" s="151"/>
    </row>
    <row r="2" spans="1:9" ht="15" customHeight="1">
      <c r="A2" s="121" t="s">
        <v>57</v>
      </c>
      <c r="B2" s="150"/>
      <c r="C2" s="152" t="s">
        <v>106</v>
      </c>
      <c r="D2" s="152"/>
      <c r="E2" s="152"/>
      <c r="F2" s="152"/>
      <c r="G2" s="152"/>
      <c r="H2" s="152"/>
    </row>
    <row r="3" spans="1:9" ht="9" customHeight="1"/>
    <row r="4" spans="1:9" s="91" customFormat="1" ht="33" customHeight="1">
      <c r="A4" s="156" t="s">
        <v>155</v>
      </c>
      <c r="B4" s="156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91" customFormat="1" ht="28.5">
      <c r="A5" s="157" t="s">
        <v>158</v>
      </c>
      <c r="B5" s="157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7">
        <v>2018</v>
      </c>
      <c r="B6" s="98" t="s">
        <v>12</v>
      </c>
      <c r="C6" s="99">
        <v>124.359209424399</v>
      </c>
      <c r="D6" s="99">
        <v>112.3</v>
      </c>
      <c r="E6" s="99">
        <v>105.92</v>
      </c>
      <c r="F6" s="99">
        <v>203.508068089586</v>
      </c>
      <c r="G6" s="99">
        <v>91.9</v>
      </c>
      <c r="H6" s="99">
        <v>236.09</v>
      </c>
      <c r="I6" s="99">
        <v>105.3</v>
      </c>
    </row>
    <row r="7" spans="1:9" ht="15" hidden="1" customHeight="1">
      <c r="A7" s="98"/>
      <c r="B7" s="98" t="s">
        <v>13</v>
      </c>
      <c r="C7" s="99">
        <v>121.59950209918399</v>
      </c>
      <c r="D7" s="99">
        <v>113.6</v>
      </c>
      <c r="E7" s="99">
        <v>101.49299999999999</v>
      </c>
      <c r="F7" s="99">
        <v>200.03400338307401</v>
      </c>
      <c r="G7" s="99">
        <v>93.8</v>
      </c>
      <c r="H7" s="99">
        <v>230.27</v>
      </c>
      <c r="I7" s="99">
        <v>101.7</v>
      </c>
    </row>
    <row r="8" spans="1:9" ht="15" hidden="1" customHeight="1">
      <c r="A8" s="98"/>
      <c r="B8" s="98" t="s">
        <v>14</v>
      </c>
      <c r="C8" s="99">
        <v>127.70712598759501</v>
      </c>
      <c r="D8" s="99">
        <v>99.1</v>
      </c>
      <c r="E8" s="99">
        <v>97.766000000000005</v>
      </c>
      <c r="F8" s="99">
        <v>209.10832798584099</v>
      </c>
      <c r="G8" s="99">
        <v>96.8</v>
      </c>
      <c r="H8" s="99">
        <v>260.07</v>
      </c>
      <c r="I8" s="99">
        <v>113.2</v>
      </c>
    </row>
    <row r="9" spans="1:9" ht="15" hidden="1" customHeight="1">
      <c r="A9" s="98"/>
      <c r="B9" s="98" t="s">
        <v>15</v>
      </c>
      <c r="C9" s="99">
        <v>119.76677375041901</v>
      </c>
      <c r="D9" s="99">
        <v>97.6</v>
      </c>
      <c r="E9" s="99">
        <v>93.653000000000006</v>
      </c>
      <c r="F9" s="99">
        <v>215.02060816739399</v>
      </c>
      <c r="G9" s="99">
        <v>98.2</v>
      </c>
      <c r="H9" s="99">
        <v>223.57</v>
      </c>
      <c r="I9" s="99">
        <v>109.9</v>
      </c>
    </row>
    <row r="10" spans="1:9" ht="15" hidden="1" customHeight="1">
      <c r="A10" s="98"/>
      <c r="B10" s="98" t="s">
        <v>16</v>
      </c>
      <c r="C10" s="99">
        <v>122.311380308526</v>
      </c>
      <c r="D10" s="99">
        <v>100.4</v>
      </c>
      <c r="E10" s="99">
        <v>98.369</v>
      </c>
      <c r="F10" s="99">
        <v>231.957584705046</v>
      </c>
      <c r="G10" s="99">
        <v>102.8</v>
      </c>
      <c r="H10" s="99">
        <v>246.43</v>
      </c>
      <c r="I10" s="99">
        <v>112.8</v>
      </c>
    </row>
    <row r="11" spans="1:9" ht="15" hidden="1" customHeight="1">
      <c r="A11" s="98"/>
      <c r="B11" s="98" t="s">
        <v>17</v>
      </c>
      <c r="C11" s="99">
        <v>133.82065706443601</v>
      </c>
      <c r="D11" s="99">
        <v>93.5</v>
      </c>
      <c r="E11" s="99">
        <v>96.709000000000003</v>
      </c>
      <c r="F11" s="99">
        <v>237.82635041646699</v>
      </c>
      <c r="G11" s="99">
        <v>102.2</v>
      </c>
      <c r="H11" s="99">
        <v>247.46</v>
      </c>
      <c r="I11" s="99">
        <v>108.7</v>
      </c>
    </row>
    <row r="12" spans="1:9" ht="15" hidden="1" customHeight="1">
      <c r="A12" s="98"/>
      <c r="B12" s="98" t="s">
        <v>18</v>
      </c>
      <c r="C12" s="99">
        <v>135.053475665261</v>
      </c>
      <c r="D12" s="99">
        <v>97.1</v>
      </c>
      <c r="E12" s="99">
        <v>98.097999999999999</v>
      </c>
      <c r="F12" s="99">
        <v>216.03721544943099</v>
      </c>
      <c r="G12" s="99">
        <v>105.5</v>
      </c>
      <c r="H12" s="99">
        <v>256.66000000000003</v>
      </c>
      <c r="I12" s="99">
        <v>110.8</v>
      </c>
    </row>
    <row r="13" spans="1:9" ht="15" hidden="1" customHeight="1">
      <c r="A13" s="98"/>
      <c r="B13" s="98" t="s">
        <v>19</v>
      </c>
      <c r="C13" s="99">
        <v>132.61955321907399</v>
      </c>
      <c r="D13" s="99">
        <v>95.6</v>
      </c>
      <c r="E13" s="99">
        <v>99.81</v>
      </c>
      <c r="F13" s="99">
        <v>214.29140642805001</v>
      </c>
      <c r="G13" s="99">
        <v>102.2</v>
      </c>
      <c r="H13" s="99">
        <v>273.08999999999997</v>
      </c>
      <c r="I13" s="99">
        <v>107</v>
      </c>
    </row>
    <row r="14" spans="1:9" ht="15" hidden="1" customHeight="1">
      <c r="A14" s="98"/>
      <c r="B14" s="98" t="s">
        <v>20</v>
      </c>
      <c r="C14" s="99">
        <v>125.517517880523</v>
      </c>
      <c r="D14" s="99">
        <v>91.3</v>
      </c>
      <c r="E14" s="99">
        <v>96.034000000000006</v>
      </c>
      <c r="F14" s="99">
        <v>210.83053898286599</v>
      </c>
      <c r="G14" s="99">
        <v>100.9</v>
      </c>
      <c r="H14" s="99">
        <v>255.8</v>
      </c>
      <c r="I14" s="99">
        <v>109.9</v>
      </c>
    </row>
    <row r="15" spans="1:9" ht="15" hidden="1" customHeight="1">
      <c r="A15" s="98"/>
      <c r="B15" s="98" t="s">
        <v>21</v>
      </c>
      <c r="C15" s="99">
        <v>130.77205247798801</v>
      </c>
      <c r="D15" s="99">
        <v>98.9</v>
      </c>
      <c r="E15" s="99">
        <v>98.671000000000006</v>
      </c>
      <c r="F15" s="99">
        <v>208.14690014176099</v>
      </c>
      <c r="G15" s="99">
        <v>104.8</v>
      </c>
      <c r="H15" s="99">
        <v>262.8</v>
      </c>
      <c r="I15" s="99">
        <v>113.5</v>
      </c>
    </row>
    <row r="16" spans="1:9" ht="15" hidden="1" customHeight="1">
      <c r="A16" s="98"/>
      <c r="B16" s="98" t="s">
        <v>22</v>
      </c>
      <c r="C16" s="99">
        <v>133.882132112541</v>
      </c>
      <c r="D16" s="99">
        <v>97.2</v>
      </c>
      <c r="E16" s="99">
        <v>102.76</v>
      </c>
      <c r="F16" s="99">
        <v>213.74595719317301</v>
      </c>
      <c r="G16" s="99">
        <v>118.4</v>
      </c>
      <c r="H16" s="99">
        <v>265.18</v>
      </c>
      <c r="I16" s="99">
        <v>116.2</v>
      </c>
    </row>
    <row r="17" spans="1:9" ht="15" hidden="1" customHeight="1">
      <c r="A17" s="98"/>
      <c r="B17" s="98" t="s">
        <v>23</v>
      </c>
      <c r="C17" s="99">
        <v>139.866027448983</v>
      </c>
      <c r="D17" s="99">
        <v>112.1</v>
      </c>
      <c r="E17" s="99">
        <v>117.732</v>
      </c>
      <c r="F17" s="99">
        <v>236.33557325655499</v>
      </c>
      <c r="G17" s="99">
        <v>130.5</v>
      </c>
      <c r="H17" s="99">
        <v>283.14999999999998</v>
      </c>
      <c r="I17" s="99">
        <v>116.4</v>
      </c>
    </row>
    <row r="18" spans="1:9" ht="10.5" customHeight="1">
      <c r="A18" s="98"/>
      <c r="B18" s="97"/>
      <c r="C18" s="99"/>
      <c r="D18" s="99"/>
      <c r="E18" s="99"/>
      <c r="F18" s="99"/>
      <c r="G18" s="99"/>
      <c r="H18" s="99"/>
      <c r="I18" s="99"/>
    </row>
    <row r="19" spans="1:9" ht="15" hidden="1" customHeight="1">
      <c r="A19" s="97">
        <v>2019</v>
      </c>
      <c r="B19" s="98" t="s">
        <v>12</v>
      </c>
      <c r="C19" s="113">
        <f>'[1]2'!E22</f>
        <v>138.33110405517499</v>
      </c>
      <c r="D19" s="99">
        <v>120</v>
      </c>
      <c r="E19" s="99">
        <v>111.139</v>
      </c>
      <c r="F19" s="99">
        <v>218.13387554338399</v>
      </c>
      <c r="G19" s="99">
        <v>91.5</v>
      </c>
      <c r="H19" s="99">
        <v>259.08999999999997</v>
      </c>
      <c r="I19" s="99">
        <v>109.8</v>
      </c>
    </row>
    <row r="20" spans="1:9" ht="15" hidden="1" customHeight="1">
      <c r="A20" s="97"/>
      <c r="B20" s="98" t="s">
        <v>13</v>
      </c>
      <c r="C20" s="113">
        <f>'[1]2'!E23</f>
        <v>132.90296693521401</v>
      </c>
      <c r="D20" s="99">
        <v>101.7</v>
      </c>
      <c r="E20" s="99">
        <v>90.730999999999995</v>
      </c>
      <c r="F20" s="99">
        <v>218.20217807222599</v>
      </c>
      <c r="G20" s="99">
        <v>93.9</v>
      </c>
      <c r="H20" s="99">
        <v>248.2</v>
      </c>
      <c r="I20" s="99">
        <v>99.8</v>
      </c>
    </row>
    <row r="21" spans="1:9" ht="15" hidden="1" customHeight="1">
      <c r="A21" s="97"/>
      <c r="B21" s="98" t="s">
        <v>24</v>
      </c>
      <c r="C21" s="113">
        <f>'[1]2'!E24</f>
        <v>137.10165398393301</v>
      </c>
      <c r="D21" s="99">
        <v>98.3</v>
      </c>
      <c r="E21" s="99">
        <v>97.093999999999994</v>
      </c>
      <c r="F21" s="99">
        <v>230.16173877112399</v>
      </c>
      <c r="G21" s="99">
        <v>97.6</v>
      </c>
      <c r="H21" s="99">
        <v>284.18</v>
      </c>
      <c r="I21" s="99">
        <v>116</v>
      </c>
    </row>
    <row r="22" spans="1:9" ht="15" hidden="1" customHeight="1">
      <c r="A22" s="97"/>
      <c r="B22" s="98" t="s">
        <v>25</v>
      </c>
      <c r="C22" s="113">
        <f>'[1]2'!E25</f>
        <v>129.003283263361</v>
      </c>
      <c r="D22" s="99">
        <v>92.7</v>
      </c>
      <c r="E22" s="99">
        <v>92.24</v>
      </c>
      <c r="F22" s="99">
        <v>229.34501229628799</v>
      </c>
      <c r="G22" s="99">
        <v>101</v>
      </c>
      <c r="H22" s="99">
        <v>253.95</v>
      </c>
      <c r="I22" s="99">
        <v>111.4</v>
      </c>
    </row>
    <row r="23" spans="1:9" ht="15" hidden="1" customHeight="1">
      <c r="A23" s="97"/>
      <c r="B23" s="98" t="s">
        <v>16</v>
      </c>
      <c r="C23" s="113">
        <f>'[1]2'!E26</f>
        <v>133.83551676876101</v>
      </c>
      <c r="D23" s="99">
        <v>98.6</v>
      </c>
      <c r="E23" s="99">
        <v>98.022000000000006</v>
      </c>
      <c r="F23" s="99">
        <v>249.78630356302</v>
      </c>
      <c r="G23" s="99">
        <v>100.8</v>
      </c>
      <c r="H23" s="99">
        <v>271.64999999999998</v>
      </c>
      <c r="I23" s="99">
        <v>116.6</v>
      </c>
    </row>
    <row r="24" spans="1:9" ht="15" hidden="1" customHeight="1">
      <c r="A24" s="97"/>
      <c r="B24" s="98" t="s">
        <v>30</v>
      </c>
      <c r="C24" s="113">
        <f>'[1]2'!E27</f>
        <v>146.724668912488</v>
      </c>
      <c r="D24" s="99">
        <v>86.4</v>
      </c>
      <c r="E24" s="99">
        <v>94.313000000000002</v>
      </c>
      <c r="F24" s="99">
        <v>233.58105121306301</v>
      </c>
      <c r="G24" s="99">
        <v>101.8</v>
      </c>
      <c r="H24" s="99">
        <v>265.14999999999998</v>
      </c>
      <c r="I24" s="99">
        <v>110</v>
      </c>
    </row>
    <row r="25" spans="1:9" ht="15" hidden="1" customHeight="1">
      <c r="A25" s="97"/>
      <c r="B25" s="98" t="s">
        <v>31</v>
      </c>
      <c r="C25" s="113">
        <f>'[1]2'!E28</f>
        <v>146.451073932209</v>
      </c>
      <c r="D25" s="99">
        <v>84.4</v>
      </c>
      <c r="E25" s="99">
        <v>96.486000000000004</v>
      </c>
      <c r="F25" s="99">
        <v>221.23411614398299</v>
      </c>
      <c r="G25" s="99">
        <v>105</v>
      </c>
      <c r="H25" s="99">
        <v>258.61</v>
      </c>
      <c r="I25" s="99">
        <v>110.5</v>
      </c>
    </row>
    <row r="26" spans="1:9" ht="15" hidden="1" customHeight="1">
      <c r="A26" s="98"/>
      <c r="B26" s="98" t="s">
        <v>27</v>
      </c>
      <c r="C26" s="113">
        <f>'[1]2'!E29</f>
        <v>142.50492811730101</v>
      </c>
      <c r="D26" s="99">
        <v>71.400000000000006</v>
      </c>
      <c r="E26" s="99">
        <v>98.787999999999997</v>
      </c>
      <c r="F26" s="99">
        <v>216.557958505361</v>
      </c>
      <c r="G26" s="99">
        <v>100.8</v>
      </c>
      <c r="H26" s="99">
        <v>263.98</v>
      </c>
      <c r="I26" s="99">
        <v>111.4</v>
      </c>
    </row>
    <row r="27" spans="1:9" ht="15" hidden="1" customHeight="1">
      <c r="A27" s="98"/>
      <c r="B27" s="98" t="s">
        <v>28</v>
      </c>
      <c r="C27" s="113">
        <f>'[1]2'!E30</f>
        <v>134.77250927001</v>
      </c>
      <c r="D27" s="99">
        <v>72.8</v>
      </c>
      <c r="E27" s="99">
        <v>95.213999999999999</v>
      </c>
      <c r="F27" s="99">
        <v>212.36304654735599</v>
      </c>
      <c r="G27" s="99">
        <v>99.6</v>
      </c>
      <c r="H27" s="99">
        <v>253.8</v>
      </c>
      <c r="I27" s="99">
        <v>113.3</v>
      </c>
    </row>
    <row r="28" spans="1:9" ht="15" hidden="1" customHeight="1">
      <c r="A28" s="97"/>
      <c r="B28" s="98" t="s">
        <v>29</v>
      </c>
      <c r="C28" s="113">
        <f>'[1]2'!E31</f>
        <v>139.46479501470901</v>
      </c>
      <c r="D28" s="99">
        <v>72.900000000000006</v>
      </c>
      <c r="E28" s="99">
        <v>97.573999999999998</v>
      </c>
      <c r="F28" s="99">
        <v>215.70878276246501</v>
      </c>
      <c r="G28" s="99">
        <v>103.7</v>
      </c>
      <c r="H28" s="99">
        <v>255.13</v>
      </c>
      <c r="I28" s="99">
        <v>115.9</v>
      </c>
    </row>
    <row r="29" spans="1:9" ht="15" hidden="1" customHeight="1">
      <c r="A29" s="101"/>
      <c r="B29" s="90" t="s">
        <v>22</v>
      </c>
      <c r="C29" s="113">
        <f>'[1]2'!E32</f>
        <v>143.34522968811399</v>
      </c>
      <c r="D29" s="99">
        <v>72.5</v>
      </c>
      <c r="E29" s="99">
        <v>100.346</v>
      </c>
      <c r="F29" s="99">
        <v>216.58130285679101</v>
      </c>
      <c r="G29" s="99">
        <v>112.6</v>
      </c>
      <c r="H29" s="99">
        <v>254.02</v>
      </c>
      <c r="I29" s="99">
        <v>120.5</v>
      </c>
    </row>
    <row r="30" spans="1:9" ht="15" hidden="1" customHeight="1">
      <c r="A30" s="101"/>
      <c r="B30" s="90" t="s">
        <v>23</v>
      </c>
      <c r="C30" s="113">
        <f>'[1]2'!E33</f>
        <v>149.64531342085101</v>
      </c>
      <c r="D30" s="99">
        <v>88.5</v>
      </c>
      <c r="E30" s="99">
        <v>116.504</v>
      </c>
      <c r="F30" s="99">
        <v>235.09791129215</v>
      </c>
      <c r="G30" s="99">
        <v>128.4</v>
      </c>
      <c r="H30" s="99">
        <v>270.45</v>
      </c>
      <c r="I30" s="99">
        <v>121.6</v>
      </c>
    </row>
    <row r="31" spans="1:9" ht="15" hidden="1" customHeight="1">
      <c r="A31" s="97"/>
      <c r="B31" s="90"/>
      <c r="C31" s="113"/>
      <c r="D31" s="99"/>
      <c r="E31" s="99"/>
      <c r="F31" s="99"/>
      <c r="G31" s="99"/>
      <c r="H31" s="99"/>
      <c r="I31" s="99"/>
    </row>
    <row r="32" spans="1:9" ht="13.5" hidden="1" customHeight="1">
      <c r="A32" s="97">
        <v>2020</v>
      </c>
      <c r="B32" s="90" t="s">
        <v>12</v>
      </c>
      <c r="C32" s="113">
        <v>147.665210946184</v>
      </c>
      <c r="D32" s="99">
        <v>92.3</v>
      </c>
      <c r="E32" s="99">
        <v>109.532</v>
      </c>
      <c r="F32" s="99">
        <v>217.53874021722601</v>
      </c>
      <c r="G32" s="99">
        <v>90.6</v>
      </c>
      <c r="H32" s="99">
        <v>254.32</v>
      </c>
      <c r="I32" s="99">
        <v>111.6</v>
      </c>
    </row>
    <row r="33" spans="1:10" ht="13.5" hidden="1" customHeight="1">
      <c r="A33" s="98"/>
      <c r="B33" s="98" t="s">
        <v>13</v>
      </c>
      <c r="C33" s="113">
        <v>141.408396046577</v>
      </c>
      <c r="D33" s="99">
        <v>54.2</v>
      </c>
      <c r="E33" s="99">
        <v>80.843999999999994</v>
      </c>
      <c r="F33" s="99">
        <v>216.357728299603</v>
      </c>
      <c r="G33" s="99">
        <v>92.1</v>
      </c>
      <c r="H33" s="99">
        <v>246.4</v>
      </c>
      <c r="I33" s="99">
        <v>97.7</v>
      </c>
    </row>
    <row r="34" spans="1:10" ht="13.5" hidden="1" customHeight="1">
      <c r="A34" s="98"/>
      <c r="B34" s="98" t="s">
        <v>14</v>
      </c>
      <c r="C34" s="113">
        <v>126.775410940684</v>
      </c>
      <c r="D34" s="99">
        <v>55</v>
      </c>
      <c r="E34" s="99">
        <v>86.055999999999997</v>
      </c>
      <c r="F34" s="99">
        <v>219.89806325223</v>
      </c>
      <c r="G34" s="99">
        <v>89.8</v>
      </c>
      <c r="H34" s="99">
        <v>250.97</v>
      </c>
      <c r="I34" s="99">
        <v>106.7</v>
      </c>
    </row>
    <row r="35" spans="1:10" ht="13.5" hidden="1" customHeight="1">
      <c r="A35" s="98"/>
      <c r="B35" s="98" t="s">
        <v>15</v>
      </c>
      <c r="C35" s="113">
        <v>82.592350831420205</v>
      </c>
      <c r="D35" s="99">
        <v>57.9</v>
      </c>
      <c r="E35" s="99">
        <v>61.085000000000001</v>
      </c>
      <c r="F35" s="99">
        <v>190.66424553699201</v>
      </c>
      <c r="G35" s="99">
        <v>75.099999999999994</v>
      </c>
      <c r="H35" s="99">
        <v>179.58</v>
      </c>
      <c r="I35" s="99">
        <v>108.9</v>
      </c>
    </row>
    <row r="36" spans="1:10" ht="13.5" hidden="1" customHeight="1">
      <c r="A36" s="98"/>
      <c r="B36" s="98" t="s">
        <v>16</v>
      </c>
      <c r="C36" s="113">
        <v>109.748966608199</v>
      </c>
      <c r="D36" s="99">
        <v>65.099999999999994</v>
      </c>
      <c r="E36" s="99">
        <v>53.097000000000001</v>
      </c>
      <c r="F36" s="99">
        <v>198.29785293196599</v>
      </c>
      <c r="G36" s="99">
        <v>85.7</v>
      </c>
      <c r="H36" s="99">
        <v>196.67</v>
      </c>
      <c r="I36" s="99">
        <v>118.6</v>
      </c>
    </row>
    <row r="37" spans="1:10" ht="13.5" hidden="1" customHeight="1">
      <c r="A37" s="98"/>
      <c r="B37" s="98" t="s">
        <v>30</v>
      </c>
      <c r="C37" s="113">
        <v>130.362435282635</v>
      </c>
      <c r="D37" s="99">
        <v>64.5</v>
      </c>
      <c r="E37" s="99">
        <v>70.814999999999998</v>
      </c>
      <c r="F37" s="99">
        <v>193.569683164206</v>
      </c>
      <c r="G37" s="99">
        <v>96.8</v>
      </c>
      <c r="H37" s="99">
        <v>218.8</v>
      </c>
      <c r="I37" s="99">
        <v>117</v>
      </c>
    </row>
    <row r="38" spans="1:10" ht="13.5" hidden="1" customHeight="1">
      <c r="A38" s="98"/>
      <c r="B38" s="98" t="s">
        <v>31</v>
      </c>
      <c r="C38" s="113">
        <v>138.813160449175</v>
      </c>
      <c r="D38" s="99">
        <v>64.3</v>
      </c>
      <c r="E38" s="99">
        <v>88.266000000000005</v>
      </c>
      <c r="F38" s="99">
        <v>194.062414050559</v>
      </c>
      <c r="G38" s="99">
        <v>102.2</v>
      </c>
      <c r="H38" s="99">
        <v>228.83</v>
      </c>
      <c r="I38" s="99">
        <v>111.1</v>
      </c>
    </row>
    <row r="39" spans="1:10" ht="13.5" hidden="1" customHeight="1">
      <c r="A39" s="98"/>
      <c r="B39" s="98" t="s">
        <v>27</v>
      </c>
      <c r="C39" s="113">
        <v>139.00523650948199</v>
      </c>
      <c r="D39" s="99">
        <v>61.9</v>
      </c>
      <c r="E39" s="99">
        <v>89.718999999999994</v>
      </c>
      <c r="F39" s="99">
        <v>196.64991282010499</v>
      </c>
      <c r="G39" s="99">
        <v>100.2</v>
      </c>
      <c r="H39" s="99">
        <v>249.59</v>
      </c>
      <c r="I39" s="99">
        <v>111.7</v>
      </c>
    </row>
    <row r="40" spans="1:10" ht="13.5" hidden="1" customHeight="1">
      <c r="A40" s="98"/>
      <c r="B40" s="98" t="s">
        <v>20</v>
      </c>
      <c r="C40" s="113">
        <v>136.114556615091</v>
      </c>
      <c r="D40" s="99">
        <v>63.1</v>
      </c>
      <c r="E40" s="99">
        <v>83.116</v>
      </c>
      <c r="F40" s="99">
        <v>193.82974533102001</v>
      </c>
      <c r="G40" s="99">
        <v>100.6</v>
      </c>
      <c r="H40" s="99">
        <v>238.4</v>
      </c>
      <c r="I40" s="99">
        <v>118.3</v>
      </c>
    </row>
    <row r="41" spans="1:10" ht="13.5" hidden="1" customHeight="1">
      <c r="A41" s="98"/>
      <c r="B41" s="104" t="s">
        <v>21</v>
      </c>
      <c r="C41" s="113">
        <v>135.53209270615099</v>
      </c>
      <c r="D41" s="99">
        <v>98.3</v>
      </c>
      <c r="E41" s="99">
        <v>86.885999999999996</v>
      </c>
      <c r="F41" s="99">
        <v>183.47160216961299</v>
      </c>
      <c r="G41" s="99">
        <v>106.9</v>
      </c>
      <c r="H41" s="99">
        <v>236.74</v>
      </c>
      <c r="I41" s="99">
        <v>115.7</v>
      </c>
    </row>
    <row r="42" spans="1:10" ht="13.5" hidden="1" customHeight="1">
      <c r="A42" s="98"/>
      <c r="B42" s="98" t="s">
        <v>22</v>
      </c>
      <c r="C42" s="113">
        <v>138.869780190591</v>
      </c>
      <c r="D42" s="99">
        <v>102.6</v>
      </c>
      <c r="E42" s="99">
        <v>98.453999999999994</v>
      </c>
      <c r="F42" s="99">
        <v>181.33573874918099</v>
      </c>
      <c r="G42" s="99">
        <v>114.9</v>
      </c>
      <c r="H42" s="99">
        <v>246.25</v>
      </c>
      <c r="I42" s="99">
        <v>118.8</v>
      </c>
    </row>
    <row r="43" spans="1:10" ht="13.5" hidden="1" customHeight="1">
      <c r="A43" s="97"/>
      <c r="B43" s="98" t="s">
        <v>23</v>
      </c>
      <c r="C43" s="113">
        <v>145.32622158200101</v>
      </c>
      <c r="D43" s="99">
        <v>112.7</v>
      </c>
      <c r="E43" s="99">
        <v>111.485</v>
      </c>
      <c r="F43" s="99">
        <v>190.05839058973001</v>
      </c>
      <c r="G43" s="99">
        <v>122.5</v>
      </c>
      <c r="H43" s="99">
        <v>271.52</v>
      </c>
      <c r="I43" s="99">
        <v>119</v>
      </c>
    </row>
    <row r="44" spans="1:10" ht="15" hidden="1" customHeight="1">
      <c r="A44" s="97"/>
      <c r="B44" s="98"/>
      <c r="C44" s="113"/>
      <c r="D44" s="99"/>
      <c r="E44" s="99"/>
      <c r="F44" s="99"/>
      <c r="G44" s="99"/>
      <c r="H44" s="99"/>
      <c r="I44" s="99"/>
    </row>
    <row r="45" spans="1:10" ht="13.5" hidden="1" customHeight="1">
      <c r="A45" s="97">
        <v>2021</v>
      </c>
      <c r="B45" s="90" t="s">
        <v>12</v>
      </c>
      <c r="C45" s="113">
        <v>143.23877790672299</v>
      </c>
      <c r="D45" s="99">
        <v>116.5</v>
      </c>
      <c r="E45" s="99">
        <v>99.837999999999994</v>
      </c>
      <c r="F45" s="99">
        <v>181.96736269002301</v>
      </c>
      <c r="G45" s="99">
        <v>86.5</v>
      </c>
      <c r="H45" s="99">
        <v>235.83</v>
      </c>
      <c r="I45" s="99">
        <v>112.2</v>
      </c>
      <c r="J45" s="103"/>
    </row>
    <row r="46" spans="1:10" ht="13.5" hidden="1" customHeight="1">
      <c r="A46" s="97"/>
      <c r="B46" s="98" t="s">
        <v>13</v>
      </c>
      <c r="C46" s="113">
        <v>138.716248630622</v>
      </c>
      <c r="D46" s="99">
        <v>105.6</v>
      </c>
      <c r="E46" s="99">
        <v>87.796999999999997</v>
      </c>
      <c r="F46" s="99">
        <v>177.125176043339</v>
      </c>
      <c r="G46" s="99">
        <v>89.1</v>
      </c>
      <c r="H46" s="99">
        <v>248.9</v>
      </c>
      <c r="I46" s="99">
        <v>105.7</v>
      </c>
      <c r="J46" s="103"/>
    </row>
    <row r="47" spans="1:10" ht="13.5" hidden="1" customHeight="1">
      <c r="A47" s="98"/>
      <c r="B47" s="98" t="s">
        <v>24</v>
      </c>
      <c r="C47" s="113">
        <v>138.09348712852301</v>
      </c>
      <c r="D47" s="99">
        <v>97.7</v>
      </c>
      <c r="E47" s="99">
        <v>90.191000000000003</v>
      </c>
      <c r="F47" s="99">
        <v>187.87382902038101</v>
      </c>
      <c r="G47" s="99">
        <v>97.4</v>
      </c>
      <c r="H47" s="99">
        <v>292.48</v>
      </c>
      <c r="I47" s="99">
        <v>119.5</v>
      </c>
      <c r="J47" s="103"/>
    </row>
    <row r="48" spans="1:10" ht="13.5" hidden="1" customHeight="1">
      <c r="A48" s="98"/>
      <c r="B48" s="98" t="s">
        <v>15</v>
      </c>
      <c r="C48" s="113">
        <v>134.888473664321</v>
      </c>
      <c r="D48" s="99">
        <v>95.2</v>
      </c>
      <c r="E48" s="99">
        <v>86.653999999999996</v>
      </c>
      <c r="F48" s="99">
        <v>220.40696796060101</v>
      </c>
      <c r="G48" s="99">
        <v>104.6</v>
      </c>
      <c r="H48" s="99">
        <v>238.09</v>
      </c>
      <c r="I48" s="99">
        <v>118.9</v>
      </c>
      <c r="J48" s="103"/>
    </row>
    <row r="49" spans="1:10" ht="13.5" hidden="1" customHeight="1">
      <c r="A49" s="98"/>
      <c r="B49" s="98" t="s">
        <v>32</v>
      </c>
      <c r="C49" s="113">
        <v>132.086104633845</v>
      </c>
      <c r="D49" s="99">
        <v>103.9</v>
      </c>
      <c r="E49" s="99">
        <v>87.521000000000001</v>
      </c>
      <c r="F49" s="99">
        <v>227.51262899059799</v>
      </c>
      <c r="G49" s="99">
        <v>105.1</v>
      </c>
      <c r="H49" s="99">
        <v>250.32</v>
      </c>
      <c r="I49" s="99">
        <v>122.8</v>
      </c>
      <c r="J49" s="103"/>
    </row>
    <row r="50" spans="1:10" ht="13.5" hidden="1" customHeight="1">
      <c r="A50" s="98"/>
      <c r="B50" s="98" t="s">
        <v>33</v>
      </c>
      <c r="C50" s="113">
        <v>125.552172182882</v>
      </c>
      <c r="D50" s="99">
        <v>98.22</v>
      </c>
      <c r="E50" s="99">
        <v>85.863</v>
      </c>
      <c r="F50" s="99">
        <v>198.5</v>
      </c>
      <c r="G50" s="99">
        <v>105.3</v>
      </c>
      <c r="H50" s="99">
        <v>252.63</v>
      </c>
      <c r="I50" s="99">
        <v>119.5</v>
      </c>
      <c r="J50" s="103"/>
    </row>
    <row r="51" spans="1:10" ht="13.5" hidden="1" customHeight="1">
      <c r="A51" s="98"/>
      <c r="B51" s="98" t="s">
        <v>31</v>
      </c>
      <c r="C51" s="113">
        <v>125.95141462026</v>
      </c>
      <c r="D51" s="99">
        <v>95.8</v>
      </c>
      <c r="E51" s="99">
        <v>90.159000000000006</v>
      </c>
      <c r="F51" s="99">
        <v>188.5</v>
      </c>
      <c r="G51" s="99">
        <v>104.5</v>
      </c>
      <c r="H51" s="99">
        <v>233.43</v>
      </c>
      <c r="I51" s="99">
        <v>120.2</v>
      </c>
      <c r="J51" s="103"/>
    </row>
    <row r="52" spans="1:10" ht="13.5" hidden="1" customHeight="1">
      <c r="A52" s="98"/>
      <c r="B52" s="98" t="s">
        <v>19</v>
      </c>
      <c r="C52" s="113">
        <v>128.03598964931399</v>
      </c>
      <c r="D52" s="99">
        <v>101</v>
      </c>
      <c r="E52" s="99">
        <v>90.102000000000004</v>
      </c>
      <c r="F52" s="99">
        <v>192.5</v>
      </c>
      <c r="G52" s="99">
        <v>101</v>
      </c>
      <c r="H52" s="99">
        <v>232.63</v>
      </c>
      <c r="I52" s="99">
        <v>116.5</v>
      </c>
    </row>
    <row r="53" spans="1:10" ht="13.5" hidden="1" customHeight="1">
      <c r="A53" s="98"/>
      <c r="B53" s="104" t="s">
        <v>20</v>
      </c>
      <c r="C53" s="113">
        <v>132.28763841446599</v>
      </c>
      <c r="D53" s="99">
        <v>98.2</v>
      </c>
      <c r="E53" s="99">
        <v>90.117999999999995</v>
      </c>
      <c r="F53" s="99">
        <v>189.5</v>
      </c>
      <c r="G53" s="99">
        <v>100</v>
      </c>
      <c r="H53" s="99">
        <v>249.95</v>
      </c>
      <c r="I53" s="99">
        <v>122.7</v>
      </c>
    </row>
    <row r="54" spans="1:10" ht="14.45" hidden="1" customHeight="1">
      <c r="A54" s="98"/>
      <c r="B54" s="104" t="s">
        <v>21</v>
      </c>
      <c r="C54" s="113">
        <v>138.53464358071301</v>
      </c>
      <c r="D54" s="99">
        <v>107.5</v>
      </c>
      <c r="E54" s="99">
        <v>96.519000000000005</v>
      </c>
      <c r="F54" s="99">
        <v>195.5</v>
      </c>
      <c r="G54" s="99">
        <v>105.2</v>
      </c>
      <c r="H54" s="99">
        <v>273.89999999999998</v>
      </c>
      <c r="I54" s="99">
        <v>124.97482376636501</v>
      </c>
    </row>
    <row r="55" spans="1:10" ht="14.45" hidden="1" customHeight="1">
      <c r="A55" s="98"/>
      <c r="B55" s="98" t="s">
        <v>22</v>
      </c>
      <c r="C55" s="113">
        <v>143.435778011797</v>
      </c>
      <c r="D55" s="99">
        <v>107</v>
      </c>
      <c r="E55" s="99">
        <v>102.929</v>
      </c>
      <c r="F55" s="99">
        <v>201</v>
      </c>
      <c r="G55" s="99">
        <v>117.7</v>
      </c>
      <c r="H55" s="99">
        <v>276.99</v>
      </c>
      <c r="I55" s="99">
        <v>124.7</v>
      </c>
    </row>
    <row r="56" spans="1:10" ht="16.5" hidden="1" customHeight="1">
      <c r="A56" s="98"/>
      <c r="B56" s="98" t="s">
        <v>23</v>
      </c>
      <c r="C56" s="113">
        <v>145.9812</v>
      </c>
      <c r="D56" s="99">
        <v>116.5</v>
      </c>
      <c r="E56" s="99">
        <v>121.907</v>
      </c>
      <c r="F56" s="99">
        <v>216.3</v>
      </c>
      <c r="G56" s="99">
        <v>122.7</v>
      </c>
      <c r="H56" s="99">
        <v>305.13</v>
      </c>
      <c r="I56" s="99">
        <v>127.2</v>
      </c>
    </row>
    <row r="57" spans="1:10" ht="16.5" hidden="1" customHeight="1">
      <c r="A57" s="98"/>
      <c r="B57" s="98"/>
      <c r="C57" s="113"/>
      <c r="D57" s="99"/>
      <c r="E57" s="99"/>
      <c r="F57" s="99"/>
      <c r="G57" s="99"/>
      <c r="H57" s="99"/>
      <c r="I57" s="99"/>
    </row>
    <row r="58" spans="1:10" ht="13.5" hidden="1" customHeight="1">
      <c r="A58" s="97">
        <v>2022</v>
      </c>
      <c r="B58" s="102" t="s">
        <v>12</v>
      </c>
      <c r="C58" s="99">
        <v>147.19853324795</v>
      </c>
      <c r="D58" s="99">
        <v>118.3</v>
      </c>
      <c r="E58" s="99">
        <v>115.78100000000001</v>
      </c>
      <c r="F58" s="99">
        <v>209.6</v>
      </c>
      <c r="G58" s="99">
        <v>94.1</v>
      </c>
      <c r="H58" s="99">
        <v>269.68</v>
      </c>
      <c r="I58" s="99">
        <v>107.9</v>
      </c>
      <c r="J58" s="103"/>
    </row>
    <row r="59" spans="1:10" ht="13.5" hidden="1" customHeight="1">
      <c r="A59" s="97"/>
      <c r="B59" s="107" t="s">
        <v>13</v>
      </c>
      <c r="C59" s="99">
        <v>146.23555632018</v>
      </c>
      <c r="D59" s="99">
        <v>87.1</v>
      </c>
      <c r="E59" s="99">
        <v>85.555999999999997</v>
      </c>
      <c r="F59" s="99">
        <v>200</v>
      </c>
      <c r="G59" s="99">
        <v>94.8</v>
      </c>
      <c r="H59" s="99">
        <v>274.04000000000002</v>
      </c>
      <c r="I59" s="99">
        <v>95.1</v>
      </c>
      <c r="J59" s="103"/>
    </row>
    <row r="60" spans="1:10" ht="13.5" hidden="1" customHeight="1">
      <c r="A60" s="98"/>
      <c r="B60" s="107" t="s">
        <v>14</v>
      </c>
      <c r="C60" s="99">
        <v>148.13662939921599</v>
      </c>
      <c r="D60" s="99">
        <v>81.3</v>
      </c>
      <c r="E60" s="99">
        <v>100.91200000000001</v>
      </c>
      <c r="F60" s="99">
        <v>205.3</v>
      </c>
      <c r="G60" s="99">
        <v>97</v>
      </c>
      <c r="H60" s="99">
        <v>311.25</v>
      </c>
      <c r="I60" s="99">
        <v>107.4</v>
      </c>
      <c r="J60" s="103"/>
    </row>
    <row r="61" spans="1:10" ht="13.5" hidden="1" customHeight="1">
      <c r="A61" s="98"/>
      <c r="B61" s="107" t="s">
        <v>25</v>
      </c>
      <c r="C61" s="99">
        <v>157.27691139931099</v>
      </c>
      <c r="D61" s="99">
        <v>102.8</v>
      </c>
      <c r="E61" s="99">
        <v>99.119</v>
      </c>
      <c r="F61" s="99">
        <v>239.2</v>
      </c>
      <c r="G61" s="99">
        <v>99.7</v>
      </c>
      <c r="H61" s="99">
        <v>265.24</v>
      </c>
      <c r="I61" s="99">
        <v>105.1</v>
      </c>
      <c r="J61" s="103"/>
    </row>
    <row r="62" spans="1:10" ht="13.5" hidden="1" customHeight="1">
      <c r="A62" s="98"/>
      <c r="B62" s="104" t="s">
        <v>26</v>
      </c>
      <c r="C62" s="99">
        <v>164.04695985654899</v>
      </c>
      <c r="D62" s="99">
        <v>98.9</v>
      </c>
      <c r="E62" s="99">
        <v>104.489</v>
      </c>
      <c r="F62" s="99">
        <v>234.1</v>
      </c>
      <c r="G62" s="99">
        <v>99.2</v>
      </c>
      <c r="H62" s="99">
        <v>284.72000000000003</v>
      </c>
      <c r="I62" s="99">
        <v>108.7</v>
      </c>
      <c r="J62" s="103"/>
    </row>
    <row r="63" spans="1:10" ht="13.5" hidden="1" customHeight="1">
      <c r="A63" s="98"/>
      <c r="B63" s="104" t="s">
        <v>33</v>
      </c>
      <c r="C63" s="99">
        <v>164.85602800453299</v>
      </c>
      <c r="D63" s="99">
        <v>94.2</v>
      </c>
      <c r="E63" s="99">
        <v>99.075000000000003</v>
      </c>
      <c r="F63" s="99">
        <v>206.6</v>
      </c>
      <c r="G63" s="99">
        <v>98.5</v>
      </c>
      <c r="H63" s="99">
        <v>285.10000000000002</v>
      </c>
      <c r="I63" s="99">
        <v>103.3</v>
      </c>
      <c r="J63" s="103"/>
    </row>
    <row r="64" spans="1:10" ht="13.5" hidden="1" customHeight="1">
      <c r="A64" s="98"/>
      <c r="B64" s="104" t="s">
        <v>34</v>
      </c>
      <c r="C64" s="99">
        <v>165.76769555784099</v>
      </c>
      <c r="D64" s="99">
        <v>96.9</v>
      </c>
      <c r="E64" s="99">
        <v>103.544</v>
      </c>
      <c r="F64" s="99">
        <v>200.2</v>
      </c>
      <c r="G64" s="99">
        <v>100.3</v>
      </c>
      <c r="H64" s="99">
        <v>275.79000000000002</v>
      </c>
      <c r="I64" s="99">
        <v>103.8</v>
      </c>
      <c r="J64" s="103"/>
    </row>
    <row r="65" spans="1:10" ht="13.5" hidden="1" customHeight="1">
      <c r="A65" s="98"/>
      <c r="B65" s="104" t="s">
        <v>35</v>
      </c>
      <c r="C65" s="99">
        <v>166.539221662768</v>
      </c>
      <c r="D65" s="99">
        <v>98</v>
      </c>
      <c r="E65" s="99">
        <v>102.119</v>
      </c>
      <c r="F65" s="99">
        <v>201.8</v>
      </c>
      <c r="G65" s="99">
        <v>95.1</v>
      </c>
      <c r="H65" s="99">
        <v>285.33999999999997</v>
      </c>
      <c r="I65" s="99">
        <v>105.6</v>
      </c>
    </row>
    <row r="66" spans="1:10" ht="13.5" hidden="1" customHeight="1">
      <c r="A66" s="98"/>
      <c r="B66" s="104" t="s">
        <v>20</v>
      </c>
      <c r="C66" s="99">
        <v>168.13506573043799</v>
      </c>
      <c r="D66" s="99">
        <v>96.9</v>
      </c>
      <c r="E66" s="99">
        <v>102.84</v>
      </c>
      <c r="F66" s="99">
        <v>198.137089985828</v>
      </c>
      <c r="G66" s="99">
        <v>92.9</v>
      </c>
      <c r="H66" s="99">
        <v>281.87</v>
      </c>
      <c r="I66" s="99">
        <v>107.1</v>
      </c>
    </row>
    <row r="67" spans="1:10" ht="14.45" hidden="1" customHeight="1">
      <c r="A67" s="98"/>
      <c r="B67" s="104" t="s">
        <v>21</v>
      </c>
      <c r="C67" s="99">
        <v>169.364631738295</v>
      </c>
      <c r="D67" s="99">
        <v>110.2</v>
      </c>
      <c r="E67" s="99">
        <v>108.501</v>
      </c>
      <c r="F67" s="99">
        <v>202.70726796434499</v>
      </c>
      <c r="G67" s="99">
        <v>99.2</v>
      </c>
      <c r="H67" s="99">
        <v>273.52</v>
      </c>
      <c r="I67" s="99">
        <v>108.6</v>
      </c>
    </row>
    <row r="68" spans="1:10" ht="14.45" hidden="1" customHeight="1">
      <c r="A68" s="98"/>
      <c r="B68" s="98" t="s">
        <v>22</v>
      </c>
      <c r="C68" s="99">
        <v>169.65680262977401</v>
      </c>
      <c r="D68" s="99">
        <v>101.4</v>
      </c>
      <c r="E68" s="99">
        <v>109.43300000000001</v>
      </c>
      <c r="F68" s="99">
        <v>203.53469220884921</v>
      </c>
      <c r="G68" s="99">
        <v>109.5</v>
      </c>
      <c r="H68" s="99">
        <v>291.16000000000003</v>
      </c>
      <c r="I68" s="99">
        <v>106.9</v>
      </c>
    </row>
    <row r="69" spans="1:10" ht="16.5" hidden="1" customHeight="1">
      <c r="A69" s="98"/>
      <c r="B69" s="98" t="s">
        <v>23</v>
      </c>
      <c r="C69" s="99">
        <v>171.3871036724309</v>
      </c>
      <c r="D69" s="99">
        <v>115.8</v>
      </c>
      <c r="E69" s="99">
        <v>130.35900000000001</v>
      </c>
      <c r="F69" s="99">
        <v>217.75590051894309</v>
      </c>
      <c r="G69" s="99">
        <v>117</v>
      </c>
      <c r="H69" s="99">
        <v>305.64</v>
      </c>
      <c r="I69" s="99">
        <v>108.7</v>
      </c>
    </row>
    <row r="70" spans="1:10" ht="16.5" customHeight="1">
      <c r="A70" s="98"/>
      <c r="B70" s="98"/>
      <c r="C70" s="99"/>
      <c r="D70" s="99"/>
      <c r="E70" s="99"/>
      <c r="F70" s="99"/>
      <c r="G70" s="99"/>
      <c r="H70" s="99"/>
      <c r="I70" s="99"/>
    </row>
    <row r="71" spans="1:10" ht="13.5" hidden="1" customHeight="1">
      <c r="A71" s="97">
        <v>2023</v>
      </c>
      <c r="B71" s="98" t="s">
        <v>12</v>
      </c>
      <c r="C71" s="113">
        <v>171.03567347369477</v>
      </c>
      <c r="D71" s="99">
        <v>124.3</v>
      </c>
      <c r="E71" s="99">
        <v>119.6</v>
      </c>
      <c r="F71" s="99">
        <v>208.22173298414589</v>
      </c>
      <c r="G71" s="99">
        <v>88.7</v>
      </c>
      <c r="H71" s="99">
        <v>115.6</v>
      </c>
      <c r="I71" s="99">
        <v>103.5</v>
      </c>
      <c r="J71" s="103"/>
    </row>
    <row r="72" spans="1:10" ht="13.5" hidden="1" customHeight="1">
      <c r="A72" s="97"/>
      <c r="B72" s="98" t="s">
        <v>13</v>
      </c>
      <c r="C72" s="113">
        <v>166.82057840404431</v>
      </c>
      <c r="D72" s="99">
        <v>112.9</v>
      </c>
      <c r="E72" s="99">
        <v>97.5</v>
      </c>
      <c r="F72" s="99">
        <v>201.1786477447551</v>
      </c>
      <c r="G72" s="99">
        <v>91</v>
      </c>
      <c r="H72" s="99">
        <v>112.3</v>
      </c>
      <c r="I72" s="99">
        <v>95.1</v>
      </c>
      <c r="J72" s="103"/>
    </row>
    <row r="73" spans="1:10" ht="13.5" hidden="1" customHeight="1">
      <c r="A73" s="98"/>
      <c r="B73" s="104" t="s">
        <v>14</v>
      </c>
      <c r="C73" s="113">
        <v>168.5753910241975</v>
      </c>
      <c r="D73" s="99">
        <v>113.1</v>
      </c>
      <c r="E73" s="99">
        <v>108.7</v>
      </c>
      <c r="F73" s="99">
        <v>215.3</v>
      </c>
      <c r="G73" s="99">
        <v>93</v>
      </c>
      <c r="H73" s="99">
        <v>125.7</v>
      </c>
      <c r="I73" s="99">
        <v>107</v>
      </c>
      <c r="J73" s="103"/>
    </row>
    <row r="74" spans="1:10" ht="13.5" hidden="1" customHeight="1">
      <c r="A74" s="98"/>
      <c r="B74" s="104" t="s">
        <v>15</v>
      </c>
      <c r="C74" s="113">
        <v>173.06123407652854</v>
      </c>
      <c r="D74" s="99">
        <v>116.3</v>
      </c>
      <c r="E74" s="99">
        <v>107.8</v>
      </c>
      <c r="F74" s="99">
        <v>242.9</v>
      </c>
      <c r="G74" s="99">
        <v>96</v>
      </c>
      <c r="H74" s="99">
        <v>106.4</v>
      </c>
      <c r="I74" s="99">
        <v>102.8</v>
      </c>
      <c r="J74" s="103"/>
    </row>
    <row r="75" spans="1:10" ht="13.5" hidden="1" customHeight="1">
      <c r="A75" s="98"/>
      <c r="B75" s="104" t="s">
        <v>16</v>
      </c>
      <c r="C75" s="113">
        <v>167.92038233182925</v>
      </c>
      <c r="D75" s="99">
        <v>115.2</v>
      </c>
      <c r="E75" s="99">
        <v>111.4</v>
      </c>
      <c r="F75" s="99">
        <v>223.51048170299282</v>
      </c>
      <c r="G75" s="99">
        <v>97.1</v>
      </c>
      <c r="H75" s="99">
        <v>118.8</v>
      </c>
      <c r="I75" s="99">
        <v>107.4</v>
      </c>
      <c r="J75" s="103"/>
    </row>
    <row r="76" spans="1:10" ht="13.5" hidden="1" customHeight="1">
      <c r="A76" s="98"/>
      <c r="B76" s="104" t="s">
        <v>17</v>
      </c>
      <c r="C76" s="113">
        <v>169.13876926942592</v>
      </c>
      <c r="D76" s="99">
        <v>110.6</v>
      </c>
      <c r="E76" s="99">
        <v>106.3</v>
      </c>
      <c r="F76" s="99">
        <v>222.9</v>
      </c>
      <c r="G76" s="99">
        <v>96.9</v>
      </c>
      <c r="H76" s="99">
        <v>112.3</v>
      </c>
      <c r="I76" s="99">
        <v>104.7</v>
      </c>
      <c r="J76" s="103"/>
    </row>
    <row r="77" spans="1:10" ht="13.5" hidden="1" customHeight="1">
      <c r="A77" s="98"/>
      <c r="B77" s="104" t="s">
        <v>18</v>
      </c>
      <c r="C77" s="113">
        <v>170.3111197342626</v>
      </c>
      <c r="D77" s="99">
        <v>110.6</v>
      </c>
      <c r="E77" s="99">
        <v>109.3</v>
      </c>
      <c r="F77" s="99">
        <v>203.3</v>
      </c>
      <c r="G77" s="99">
        <v>97.4</v>
      </c>
      <c r="H77" s="99">
        <v>111.9</v>
      </c>
      <c r="I77" s="99">
        <v>101.7</v>
      </c>
      <c r="J77" s="103"/>
    </row>
    <row r="78" spans="1:10" ht="13.5" hidden="1" customHeight="1">
      <c r="A78" s="98"/>
      <c r="B78" s="104" t="s">
        <v>27</v>
      </c>
      <c r="C78" s="113">
        <v>172.84056897156233</v>
      </c>
      <c r="D78" s="99">
        <v>108.8</v>
      </c>
      <c r="E78" s="99">
        <v>111.1</v>
      </c>
      <c r="F78" s="99">
        <v>204.1</v>
      </c>
      <c r="G78" s="99">
        <v>93.8</v>
      </c>
      <c r="H78" s="99">
        <v>111.9</v>
      </c>
      <c r="I78" s="99">
        <v>100.6</v>
      </c>
    </row>
    <row r="79" spans="1:10" ht="13.5" hidden="1" customHeight="1">
      <c r="A79" s="98"/>
      <c r="B79" s="104" t="s">
        <v>20</v>
      </c>
      <c r="C79" s="113">
        <v>174.46843850663419</v>
      </c>
      <c r="D79" s="99">
        <v>106.6</v>
      </c>
      <c r="E79" s="99">
        <v>107.8</v>
      </c>
      <c r="F79" s="99">
        <v>201.1</v>
      </c>
      <c r="G79" s="99">
        <v>91.5</v>
      </c>
      <c r="H79" s="99">
        <v>112.7</v>
      </c>
      <c r="I79" s="99">
        <v>105.6</v>
      </c>
    </row>
    <row r="80" spans="1:10" ht="13.5" hidden="1" customHeight="1">
      <c r="A80" s="98"/>
      <c r="B80" s="104" t="s">
        <v>21</v>
      </c>
      <c r="C80" s="113">
        <v>173.26146866012667</v>
      </c>
      <c r="D80" s="99">
        <v>113.4</v>
      </c>
      <c r="E80" s="99">
        <v>111.2</v>
      </c>
      <c r="F80" s="99">
        <v>207.5</v>
      </c>
      <c r="G80" s="99">
        <v>96.7</v>
      </c>
      <c r="H80" s="99">
        <v>128.30000000000001</v>
      </c>
      <c r="I80" s="99">
        <v>103.4</v>
      </c>
    </row>
    <row r="81" spans="1:10" ht="13.5" hidden="1" customHeight="1">
      <c r="A81" s="98"/>
      <c r="B81" s="104" t="s">
        <v>22</v>
      </c>
      <c r="C81" s="113">
        <v>174.50899233863333</v>
      </c>
      <c r="D81" s="99">
        <v>114</v>
      </c>
      <c r="E81" s="99">
        <v>114.7</v>
      </c>
      <c r="F81" s="99">
        <v>207.9</v>
      </c>
      <c r="G81" s="99">
        <v>109.6</v>
      </c>
      <c r="H81" s="99">
        <v>126.6</v>
      </c>
      <c r="I81" s="99">
        <v>106.8</v>
      </c>
    </row>
    <row r="82" spans="1:10" ht="13.5" hidden="1" customHeight="1">
      <c r="A82" s="98"/>
      <c r="B82" s="104" t="s">
        <v>23</v>
      </c>
      <c r="C82" s="113">
        <v>177.57077084426879</v>
      </c>
      <c r="D82" s="99">
        <v>121.4</v>
      </c>
      <c r="E82" s="99">
        <v>131.1</v>
      </c>
      <c r="F82" s="99">
        <v>218.1</v>
      </c>
      <c r="G82" s="99">
        <v>112</v>
      </c>
      <c r="H82" s="99">
        <v>134.1</v>
      </c>
      <c r="I82" s="99">
        <v>107.9</v>
      </c>
    </row>
    <row r="83" spans="1:10" ht="16.5" hidden="1" customHeight="1">
      <c r="A83" s="98"/>
      <c r="B83" s="98"/>
      <c r="C83" s="99"/>
      <c r="D83" s="99"/>
      <c r="E83" s="99"/>
      <c r="F83" s="99"/>
      <c r="G83" s="99"/>
      <c r="H83" s="99"/>
      <c r="I83" s="99"/>
    </row>
    <row r="84" spans="1:10" ht="13.5" customHeight="1">
      <c r="A84" s="97">
        <v>2024</v>
      </c>
      <c r="B84" s="104" t="s">
        <v>12</v>
      </c>
      <c r="C84" s="113">
        <v>173.4595303636724</v>
      </c>
      <c r="D84" s="99">
        <v>122.8</v>
      </c>
      <c r="E84" s="99">
        <v>117.2</v>
      </c>
      <c r="F84" s="99">
        <v>210.5</v>
      </c>
      <c r="G84" s="99">
        <v>88.4</v>
      </c>
      <c r="H84" s="99">
        <v>125.4</v>
      </c>
      <c r="I84" s="99">
        <v>100.5</v>
      </c>
      <c r="J84" s="103"/>
    </row>
    <row r="85" spans="1:10" ht="13.5" customHeight="1">
      <c r="A85" s="97"/>
      <c r="B85" s="98" t="s">
        <v>13</v>
      </c>
      <c r="C85" s="113">
        <v>174.4513778677572</v>
      </c>
      <c r="D85" s="99">
        <v>113.5</v>
      </c>
      <c r="E85" s="99">
        <v>106.6</v>
      </c>
      <c r="F85" s="99">
        <v>214.1</v>
      </c>
      <c r="G85" s="99">
        <v>90.5</v>
      </c>
      <c r="H85" s="99">
        <v>116.1</v>
      </c>
      <c r="I85" s="99">
        <v>95.6</v>
      </c>
      <c r="J85" s="103"/>
    </row>
    <row r="86" spans="1:10" ht="13.5" customHeight="1">
      <c r="A86" s="98"/>
      <c r="B86" s="104" t="s">
        <v>14</v>
      </c>
      <c r="C86" s="113">
        <v>177.63191931818989</v>
      </c>
      <c r="D86" s="99">
        <v>103.3</v>
      </c>
      <c r="E86" s="99">
        <v>111.1</v>
      </c>
      <c r="F86" s="99">
        <v>235.4</v>
      </c>
      <c r="G86" s="99">
        <v>94</v>
      </c>
      <c r="H86" s="99">
        <v>123.7</v>
      </c>
      <c r="I86" s="99">
        <v>103</v>
      </c>
      <c r="J86" s="103"/>
    </row>
    <row r="87" spans="1:10" ht="13.5" customHeight="1">
      <c r="A87" s="98"/>
      <c r="B87" s="104" t="s">
        <v>15</v>
      </c>
      <c r="C87" s="113">
        <v>179.21245966208897</v>
      </c>
      <c r="D87" s="99">
        <v>97.1</v>
      </c>
      <c r="E87" s="99">
        <v>103.2</v>
      </c>
      <c r="F87" s="99">
        <v>236.3</v>
      </c>
      <c r="G87" s="99">
        <v>92.3</v>
      </c>
      <c r="H87" s="99">
        <v>137.69999999999999</v>
      </c>
      <c r="I87" s="99">
        <v>100.7</v>
      </c>
      <c r="J87" s="103"/>
    </row>
    <row r="88" spans="1:10" ht="13.5" customHeight="1">
      <c r="A88" s="98"/>
      <c r="B88" s="104" t="s">
        <v>16</v>
      </c>
      <c r="C88" s="113">
        <v>179.27892164409926</v>
      </c>
      <c r="D88" s="99">
        <v>100.6</v>
      </c>
      <c r="E88" s="99">
        <v>111.7</v>
      </c>
      <c r="F88" s="99">
        <v>228.1</v>
      </c>
      <c r="G88" s="99">
        <v>98.3</v>
      </c>
      <c r="H88" s="99">
        <v>136.80000000000001</v>
      </c>
      <c r="I88" s="99">
        <v>104.4</v>
      </c>
      <c r="J88" s="103"/>
    </row>
    <row r="89" spans="1:10" ht="13.5" customHeight="1">
      <c r="A89" s="98"/>
      <c r="B89" s="104" t="s">
        <v>17</v>
      </c>
      <c r="C89" s="113">
        <v>179.77161860553579</v>
      </c>
      <c r="D89" s="99">
        <v>98.2</v>
      </c>
      <c r="E89" s="99">
        <v>103.2</v>
      </c>
      <c r="F89" s="99">
        <v>229</v>
      </c>
      <c r="G89" s="99">
        <v>95.6</v>
      </c>
      <c r="H89" s="99">
        <v>128</v>
      </c>
      <c r="I89" s="99">
        <v>100.9</v>
      </c>
      <c r="J89" s="103"/>
    </row>
    <row r="90" spans="1:10" ht="13.5" customHeight="1">
      <c r="A90" s="98"/>
      <c r="B90" s="104" t="s">
        <v>18</v>
      </c>
      <c r="C90" s="113">
        <v>178.06249984418116</v>
      </c>
      <c r="D90" s="99">
        <v>96</v>
      </c>
      <c r="E90" s="99">
        <v>106.7</v>
      </c>
      <c r="F90" s="99">
        <v>212.4</v>
      </c>
      <c r="G90" s="99">
        <v>98.5</v>
      </c>
      <c r="H90" s="99">
        <v>136.6</v>
      </c>
      <c r="I90" s="99">
        <v>99.5</v>
      </c>
      <c r="J90" s="103"/>
    </row>
    <row r="91" spans="1:10" ht="13.5" customHeight="1">
      <c r="A91" s="98"/>
      <c r="B91" s="104" t="s">
        <v>19</v>
      </c>
      <c r="C91" s="113">
        <v>179.66892084578177</v>
      </c>
      <c r="D91" s="99">
        <v>96</v>
      </c>
      <c r="E91" s="99">
        <v>109.7</v>
      </c>
      <c r="F91" s="99">
        <v>215.9</v>
      </c>
      <c r="G91" s="99">
        <v>95.3</v>
      </c>
      <c r="H91" s="99">
        <v>147.69999999999999</v>
      </c>
      <c r="I91" s="99">
        <v>99.1</v>
      </c>
    </row>
    <row r="92" spans="1:10" ht="13.5" customHeight="1">
      <c r="A92" s="98"/>
      <c r="B92" s="104" t="s">
        <v>20</v>
      </c>
      <c r="C92" s="113">
        <v>181.01355379380274</v>
      </c>
      <c r="D92" s="99">
        <v>97.3</v>
      </c>
      <c r="E92" s="99">
        <v>106.4</v>
      </c>
      <c r="F92" s="99">
        <v>210.6</v>
      </c>
      <c r="G92" s="99">
        <v>93.8</v>
      </c>
      <c r="H92" s="99">
        <v>136.19999999999999</v>
      </c>
      <c r="I92" s="99">
        <v>103.3</v>
      </c>
    </row>
    <row r="93" spans="1:10" ht="13.5" customHeight="1">
      <c r="A93" s="98"/>
      <c r="B93" s="104" t="s">
        <v>21</v>
      </c>
      <c r="C93" s="113">
        <v>181.96734687138292</v>
      </c>
      <c r="D93" s="99">
        <v>107.9</v>
      </c>
      <c r="E93" s="99">
        <v>112.5</v>
      </c>
      <c r="F93" s="99">
        <v>210.6</v>
      </c>
      <c r="G93" s="99">
        <v>98.2</v>
      </c>
      <c r="H93" s="99">
        <v>155.69999999999999</v>
      </c>
      <c r="I93" s="99">
        <v>102.5</v>
      </c>
    </row>
    <row r="94" spans="1:10" ht="13.5" customHeight="1">
      <c r="A94" s="98"/>
      <c r="B94" s="104" t="s">
        <v>22</v>
      </c>
      <c r="C94" s="113">
        <v>181.68962769114694</v>
      </c>
      <c r="D94" s="99">
        <v>104.4</v>
      </c>
      <c r="E94" s="99">
        <v>113.7</v>
      </c>
      <c r="F94" s="99">
        <v>209.7</v>
      </c>
      <c r="G94" s="99">
        <v>107.1</v>
      </c>
      <c r="H94" s="99">
        <v>146.30000000000001</v>
      </c>
      <c r="I94" s="99">
        <v>104.7</v>
      </c>
    </row>
    <row r="95" spans="1:10" ht="13.5" customHeight="1">
      <c r="A95" s="98"/>
      <c r="B95" s="104" t="s">
        <v>23</v>
      </c>
      <c r="C95" s="113">
        <v>183.90666066967523</v>
      </c>
      <c r="D95" s="99">
        <v>107.7</v>
      </c>
      <c r="E95" s="99">
        <v>126.3</v>
      </c>
      <c r="F95" s="99">
        <v>222</v>
      </c>
      <c r="G95" s="99">
        <v>117.2</v>
      </c>
      <c r="H95" s="99">
        <v>139.80000000000001</v>
      </c>
      <c r="I95" s="99">
        <v>105.8</v>
      </c>
    </row>
    <row r="96" spans="1:10" ht="15">
      <c r="A96" s="97"/>
      <c r="C96" s="99"/>
      <c r="D96" s="99"/>
      <c r="E96" s="99"/>
      <c r="I96" s="91"/>
    </row>
    <row r="97" spans="1:10" ht="13.5" customHeight="1">
      <c r="A97" s="97">
        <v>2025</v>
      </c>
      <c r="B97" s="104" t="s">
        <v>12</v>
      </c>
      <c r="C97" s="113">
        <v>184.92427774696745</v>
      </c>
      <c r="D97" s="99">
        <v>116.5</v>
      </c>
      <c r="E97" s="99">
        <v>123.2</v>
      </c>
      <c r="F97" s="99">
        <v>211.5</v>
      </c>
      <c r="G97" s="99">
        <v>87.9</v>
      </c>
      <c r="H97" s="99">
        <v>132.6</v>
      </c>
      <c r="I97" s="99">
        <v>100.7</v>
      </c>
      <c r="J97" s="103"/>
    </row>
    <row r="98" spans="1:10" ht="13.5" customHeight="1">
      <c r="A98" s="97"/>
      <c r="B98" s="104" t="s">
        <v>138</v>
      </c>
      <c r="C98" s="113">
        <v>181.45320051880475</v>
      </c>
      <c r="D98" s="99">
        <v>96.4</v>
      </c>
      <c r="E98" s="99">
        <v>99.7</v>
      </c>
      <c r="F98" s="99">
        <v>218.5</v>
      </c>
      <c r="G98" s="99">
        <v>91.7</v>
      </c>
      <c r="H98" s="99">
        <v>144.9</v>
      </c>
      <c r="I98" s="99">
        <v>93.9</v>
      </c>
      <c r="J98" s="103"/>
    </row>
    <row r="99" spans="1:10" ht="13.5" customHeight="1">
      <c r="A99" s="97"/>
      <c r="B99" s="11" t="s">
        <v>129</v>
      </c>
      <c r="C99" s="113">
        <v>186.3918962822755</v>
      </c>
      <c r="D99" s="99">
        <v>98.4</v>
      </c>
      <c r="E99" s="99">
        <v>111.9</v>
      </c>
      <c r="F99" s="99">
        <v>236.7</v>
      </c>
      <c r="G99" s="99">
        <v>95.7</v>
      </c>
      <c r="H99" s="99" t="s">
        <v>116</v>
      </c>
      <c r="I99" s="99">
        <v>104.5</v>
      </c>
      <c r="J99" s="103"/>
    </row>
    <row r="100" spans="1:10" ht="13.5" hidden="1" customHeight="1">
      <c r="A100" s="97"/>
      <c r="B100" s="104" t="s">
        <v>130</v>
      </c>
      <c r="C100" s="113"/>
      <c r="D100" s="99"/>
      <c r="E100" s="99"/>
      <c r="F100" s="99"/>
      <c r="G100" s="99"/>
      <c r="H100" s="99"/>
      <c r="I100" s="99"/>
      <c r="J100" s="103"/>
    </row>
    <row r="101" spans="1:10" ht="13.5" hidden="1" customHeight="1">
      <c r="A101" s="97"/>
      <c r="B101" s="104" t="s">
        <v>131</v>
      </c>
      <c r="C101" s="113"/>
      <c r="D101" s="99"/>
      <c r="E101" s="99"/>
      <c r="F101" s="99"/>
      <c r="G101" s="99"/>
      <c r="H101" s="99"/>
      <c r="I101" s="99"/>
      <c r="J101" s="103"/>
    </row>
    <row r="102" spans="1:10" ht="13.5" hidden="1" customHeight="1">
      <c r="A102" s="97"/>
      <c r="B102" s="104" t="s">
        <v>132</v>
      </c>
      <c r="C102" s="113"/>
      <c r="D102" s="99"/>
      <c r="E102" s="99"/>
      <c r="F102" s="99"/>
      <c r="G102" s="99"/>
      <c r="H102" s="99"/>
      <c r="I102" s="99"/>
      <c r="J102" s="103"/>
    </row>
    <row r="103" spans="1:10" ht="13.5" hidden="1" customHeight="1">
      <c r="A103" s="97"/>
      <c r="B103" s="104" t="s">
        <v>133</v>
      </c>
      <c r="C103" s="113"/>
      <c r="D103" s="99"/>
      <c r="E103" s="99"/>
      <c r="F103" s="99"/>
      <c r="G103" s="99"/>
      <c r="H103" s="99"/>
      <c r="I103" s="99"/>
      <c r="J103" s="103"/>
    </row>
    <row r="104" spans="1:10" ht="13.5" hidden="1" customHeight="1">
      <c r="A104" s="98"/>
      <c r="B104" s="104" t="s">
        <v>134</v>
      </c>
      <c r="C104" s="113"/>
      <c r="D104" s="99"/>
      <c r="E104" s="99"/>
      <c r="F104" s="99"/>
      <c r="G104" s="99"/>
      <c r="H104" s="99"/>
      <c r="I104" s="99"/>
    </row>
    <row r="105" spans="1:10" ht="13.5" hidden="1" customHeight="1">
      <c r="A105" s="98"/>
      <c r="B105" s="104" t="s">
        <v>135</v>
      </c>
      <c r="C105" s="113"/>
      <c r="D105" s="99"/>
      <c r="E105" s="99"/>
      <c r="F105" s="99"/>
      <c r="G105" s="99"/>
      <c r="H105" s="99"/>
      <c r="I105" s="99"/>
    </row>
    <row r="106" spans="1:10" ht="13.5" hidden="1" customHeight="1">
      <c r="A106" s="97"/>
      <c r="B106" s="104" t="s">
        <v>136</v>
      </c>
      <c r="C106" s="113"/>
      <c r="D106" s="99"/>
      <c r="E106" s="99"/>
      <c r="F106" s="99"/>
      <c r="G106" s="99"/>
      <c r="H106" s="99"/>
      <c r="I106" s="99"/>
    </row>
    <row r="107" spans="1:10" ht="13.5" hidden="1" customHeight="1">
      <c r="A107" s="97"/>
      <c r="B107" s="104" t="s">
        <v>137</v>
      </c>
      <c r="C107" s="113"/>
      <c r="D107" s="99"/>
      <c r="E107" s="99"/>
      <c r="F107" s="99"/>
      <c r="G107" s="99"/>
      <c r="H107" s="99"/>
      <c r="I107" s="99"/>
    </row>
    <row r="108" spans="1:10" ht="13.5" hidden="1" customHeight="1">
      <c r="A108" s="97"/>
      <c r="B108" s="104" t="s">
        <v>117</v>
      </c>
      <c r="C108" s="113"/>
      <c r="D108" s="99"/>
      <c r="E108" s="99"/>
      <c r="F108" s="99"/>
      <c r="G108" s="99"/>
      <c r="H108" s="99"/>
      <c r="I108" s="99"/>
    </row>
    <row r="109" spans="1:10" ht="15">
      <c r="A109" s="97"/>
      <c r="B109" s="98"/>
      <c r="C109" s="99"/>
      <c r="D109" s="99"/>
      <c r="E109" s="99"/>
      <c r="I109" s="91"/>
    </row>
    <row r="110" spans="1:10" s="108" customFormat="1" ht="15.75" customHeight="1">
      <c r="A110" s="155" t="s">
        <v>145</v>
      </c>
      <c r="B110" s="155"/>
      <c r="C110" s="155"/>
      <c r="D110" s="155"/>
      <c r="E110" s="155"/>
      <c r="F110" s="155"/>
      <c r="G110" s="155"/>
      <c r="H110" s="155"/>
      <c r="I110" s="155"/>
    </row>
    <row r="111" spans="1:10" ht="6" customHeight="1">
      <c r="A111" s="97"/>
      <c r="B111" s="98"/>
      <c r="C111" s="99"/>
      <c r="D111" s="99"/>
      <c r="E111" s="99"/>
      <c r="I111" s="91"/>
    </row>
    <row r="112" spans="1:10" ht="15" hidden="1" customHeight="1">
      <c r="A112" s="97">
        <v>2018</v>
      </c>
      <c r="B112" s="98" t="s">
        <v>12</v>
      </c>
      <c r="C112" s="99">
        <v>8.4702056934377197</v>
      </c>
      <c r="D112" s="99">
        <v>2.4</v>
      </c>
      <c r="E112" s="99">
        <v>-8.0978369326611794</v>
      </c>
      <c r="F112" s="99">
        <v>-1.8</v>
      </c>
      <c r="G112" s="99">
        <v>2</v>
      </c>
      <c r="H112" s="99">
        <v>9.9</v>
      </c>
      <c r="I112" s="99">
        <v>1.9</v>
      </c>
    </row>
    <row r="113" spans="1:9" ht="15" hidden="1" customHeight="1">
      <c r="A113" s="98"/>
      <c r="B113" s="98" t="s">
        <v>13</v>
      </c>
      <c r="C113" s="99">
        <v>7.6830123591307604</v>
      </c>
      <c r="D113" s="99">
        <v>28.3</v>
      </c>
      <c r="E113" s="99">
        <v>13.265852733075899</v>
      </c>
      <c r="F113" s="99">
        <v>1.5</v>
      </c>
      <c r="G113" s="99">
        <v>1.8</v>
      </c>
      <c r="H113" s="99">
        <v>8</v>
      </c>
      <c r="I113" s="99">
        <v>6.8</v>
      </c>
    </row>
    <row r="114" spans="1:9" ht="15" hidden="1" customHeight="1">
      <c r="A114" s="98"/>
      <c r="B114" s="98" t="s">
        <v>14</v>
      </c>
      <c r="C114" s="99">
        <v>6.3920256801729201</v>
      </c>
      <c r="D114" s="99">
        <v>10</v>
      </c>
      <c r="E114" s="99">
        <v>2.02663215895811</v>
      </c>
      <c r="F114" s="99">
        <v>2.5</v>
      </c>
      <c r="G114" s="99">
        <v>1.2</v>
      </c>
      <c r="H114" s="99">
        <v>3.8</v>
      </c>
      <c r="I114" s="99">
        <v>7.4</v>
      </c>
    </row>
    <row r="115" spans="1:9" ht="15" hidden="1" customHeight="1">
      <c r="A115" s="98"/>
      <c r="B115" s="98" t="s">
        <v>15</v>
      </c>
      <c r="C115" s="99">
        <v>6.1451111361060198</v>
      </c>
      <c r="D115" s="99">
        <v>10.9</v>
      </c>
      <c r="E115" s="99">
        <v>1.28481046882605</v>
      </c>
      <c r="F115" s="99">
        <v>4.0999999999999996</v>
      </c>
      <c r="G115" s="99">
        <v>0.8</v>
      </c>
      <c r="H115" s="99">
        <v>7.8</v>
      </c>
      <c r="I115" s="99">
        <v>5.8</v>
      </c>
    </row>
    <row r="116" spans="1:9" ht="15" hidden="1" customHeight="1">
      <c r="A116" s="98"/>
      <c r="B116" s="98" t="s">
        <v>16</v>
      </c>
      <c r="C116" s="99">
        <v>7.4786515095108799</v>
      </c>
      <c r="D116" s="99">
        <v>11.4</v>
      </c>
      <c r="E116" s="99">
        <v>1.4468989130210601</v>
      </c>
      <c r="F116" s="99">
        <v>8.3000000000000007</v>
      </c>
      <c r="G116" s="99">
        <v>4.0999999999999996</v>
      </c>
      <c r="H116" s="99">
        <v>6.3</v>
      </c>
      <c r="I116" s="99">
        <v>4.8</v>
      </c>
    </row>
    <row r="117" spans="1:9" ht="15" hidden="1" customHeight="1">
      <c r="A117" s="98"/>
      <c r="B117" s="98" t="s">
        <v>17</v>
      </c>
      <c r="C117" s="99">
        <v>10.4185146922187</v>
      </c>
      <c r="D117" s="99">
        <v>9.9</v>
      </c>
      <c r="E117" s="99">
        <v>-1.0791293318604001</v>
      </c>
      <c r="F117" s="99">
        <v>2.2999999999999998</v>
      </c>
      <c r="G117" s="99">
        <v>3.2</v>
      </c>
      <c r="H117" s="99">
        <v>7.5</v>
      </c>
      <c r="I117" s="99">
        <v>4.3</v>
      </c>
    </row>
    <row r="118" spans="1:9" ht="15" hidden="1" customHeight="1">
      <c r="A118" s="98"/>
      <c r="B118" s="98" t="s">
        <v>18</v>
      </c>
      <c r="C118" s="99">
        <v>12.0236733601637</v>
      </c>
      <c r="D118" s="99">
        <v>5.9</v>
      </c>
      <c r="E118" s="99">
        <v>-0.69042316258351999</v>
      </c>
      <c r="F118" s="99">
        <v>2.9</v>
      </c>
      <c r="G118" s="99">
        <v>3.8</v>
      </c>
      <c r="H118" s="99">
        <v>16</v>
      </c>
      <c r="I118" s="99">
        <v>5.6</v>
      </c>
    </row>
    <row r="119" spans="1:9" ht="15" hidden="1" customHeight="1">
      <c r="A119" s="98"/>
      <c r="B119" s="98" t="s">
        <v>19</v>
      </c>
      <c r="C119" s="99">
        <v>13.856817916853499</v>
      </c>
      <c r="D119" s="99">
        <v>8</v>
      </c>
      <c r="E119" s="99">
        <v>1.4154058750012599</v>
      </c>
      <c r="F119" s="99">
        <v>6.1</v>
      </c>
      <c r="G119" s="99">
        <v>3.4</v>
      </c>
      <c r="H119" s="99">
        <v>16.899999999999999</v>
      </c>
      <c r="I119" s="99">
        <v>5.6</v>
      </c>
    </row>
    <row r="120" spans="1:9" ht="15" hidden="1" customHeight="1">
      <c r="A120" s="98"/>
      <c r="B120" s="98" t="s">
        <v>20</v>
      </c>
      <c r="C120" s="99">
        <v>10.3285767846141</v>
      </c>
      <c r="D120" s="99">
        <v>5.3</v>
      </c>
      <c r="E120" s="99">
        <v>1.60607727792119</v>
      </c>
      <c r="F120" s="99">
        <v>4.8</v>
      </c>
      <c r="G120" s="99">
        <v>3</v>
      </c>
      <c r="H120" s="99">
        <v>10.3</v>
      </c>
      <c r="I120" s="99">
        <v>0.4</v>
      </c>
    </row>
    <row r="121" spans="1:9" ht="15" hidden="1" customHeight="1">
      <c r="A121" s="98"/>
      <c r="B121" s="98" t="s">
        <v>21</v>
      </c>
      <c r="C121" s="99">
        <v>10.949474672868501</v>
      </c>
      <c r="D121" s="99">
        <v>6</v>
      </c>
      <c r="E121" s="99">
        <v>0.70627379336389895</v>
      </c>
      <c r="F121" s="99">
        <v>2.9</v>
      </c>
      <c r="G121" s="99">
        <v>2.2999999999999998</v>
      </c>
      <c r="H121" s="99">
        <v>20.3</v>
      </c>
      <c r="I121" s="99">
        <v>5.0999999999999996</v>
      </c>
    </row>
    <row r="122" spans="1:9" ht="15" hidden="1" customHeight="1">
      <c r="A122" s="98"/>
      <c r="B122" s="98" t="s">
        <v>22</v>
      </c>
      <c r="C122" s="99">
        <v>12.3326805466344</v>
      </c>
      <c r="D122" s="99">
        <v>1.2</v>
      </c>
      <c r="E122" s="99">
        <v>1.7093424920570499</v>
      </c>
      <c r="F122" s="99">
        <v>3.4</v>
      </c>
      <c r="G122" s="99">
        <v>3.4</v>
      </c>
      <c r="H122" s="99">
        <v>13.3</v>
      </c>
      <c r="I122" s="99">
        <v>1</v>
      </c>
    </row>
    <row r="123" spans="1:9" ht="15" hidden="1" customHeight="1">
      <c r="A123" s="98"/>
      <c r="B123" s="98" t="s">
        <v>23</v>
      </c>
      <c r="C123" s="99">
        <v>12.238311961671601</v>
      </c>
      <c r="D123" s="99">
        <v>0.1</v>
      </c>
      <c r="E123" s="99">
        <v>-3.01822135819961</v>
      </c>
      <c r="F123" s="99">
        <v>7.7</v>
      </c>
      <c r="G123" s="99">
        <v>3.3</v>
      </c>
      <c r="H123" s="99">
        <v>10.5</v>
      </c>
      <c r="I123" s="99">
        <v>3.1</v>
      </c>
    </row>
    <row r="124" spans="1:9" ht="10.5" hidden="1" customHeight="1">
      <c r="A124" s="98"/>
      <c r="B124" s="97"/>
      <c r="C124" s="99"/>
      <c r="D124" s="99"/>
      <c r="E124" s="99"/>
      <c r="F124" s="99"/>
      <c r="G124" s="99"/>
      <c r="H124" s="99"/>
      <c r="I124" s="99"/>
    </row>
    <row r="125" spans="1:9" ht="15" hidden="1" customHeight="1">
      <c r="A125" s="97">
        <v>2019</v>
      </c>
      <c r="B125" s="98" t="s">
        <v>12</v>
      </c>
      <c r="C125" s="113">
        <f>'[1]2'!E63</f>
        <v>11.235110528159</v>
      </c>
      <c r="D125" s="99">
        <v>6.8566340160284902</v>
      </c>
      <c r="E125" s="99">
        <v>4.9273036253776299</v>
      </c>
      <c r="F125" s="99">
        <v>7.1868440357654899</v>
      </c>
      <c r="G125" s="99">
        <v>3.74149659863944</v>
      </c>
      <c r="H125" s="99">
        <v>9.7420475242492195</v>
      </c>
      <c r="I125" s="99">
        <v>4.2735042735042903</v>
      </c>
    </row>
    <row r="126" spans="1:9" ht="15" hidden="1" customHeight="1">
      <c r="A126" s="97"/>
      <c r="B126" s="98" t="s">
        <v>13</v>
      </c>
      <c r="C126" s="113">
        <f>'[1]2'!E64</f>
        <v>9.2956505914063801</v>
      </c>
      <c r="D126" s="99">
        <v>-10.475352112675999</v>
      </c>
      <c r="E126" s="99">
        <v>-10.6036869537801</v>
      </c>
      <c r="F126" s="99">
        <v>9.0825431586044392</v>
      </c>
      <c r="G126" s="99">
        <v>4.3333333333333401</v>
      </c>
      <c r="H126" s="99">
        <v>7.7865114865158098</v>
      </c>
      <c r="I126" s="99">
        <v>-1.86823992133726</v>
      </c>
    </row>
    <row r="127" spans="1:9" ht="15" hidden="1" customHeight="1">
      <c r="A127" s="97"/>
      <c r="B127" s="98" t="s">
        <v>24</v>
      </c>
      <c r="C127" s="113">
        <f>'[1]2'!E65</f>
        <v>7.3563068025276301</v>
      </c>
      <c r="D127" s="99">
        <v>-0.807265388496475</v>
      </c>
      <c r="E127" s="99">
        <v>-0.68735552236974196</v>
      </c>
      <c r="F127" s="99">
        <v>10.0681837916606</v>
      </c>
      <c r="G127" s="99">
        <v>5.0592034445640301</v>
      </c>
      <c r="H127" s="99">
        <v>9.2705809974237798</v>
      </c>
      <c r="I127" s="99">
        <v>2.47349823321554</v>
      </c>
    </row>
    <row r="128" spans="1:9" ht="15" hidden="1" customHeight="1">
      <c r="A128" s="97"/>
      <c r="B128" s="98" t="s">
        <v>25</v>
      </c>
      <c r="C128" s="113">
        <f>'[1]2'!E66</f>
        <v>7.7120800900839699</v>
      </c>
      <c r="D128" s="99">
        <v>-5.0204918032786896</v>
      </c>
      <c r="E128" s="99">
        <v>-1.50876106478171</v>
      </c>
      <c r="F128" s="99">
        <v>6.6618749946714102</v>
      </c>
      <c r="G128" s="99">
        <v>7.2186836518046702</v>
      </c>
      <c r="H128" s="99">
        <v>13.5885852305766</v>
      </c>
      <c r="I128" s="99">
        <v>1.3648771610555199</v>
      </c>
    </row>
    <row r="129" spans="1:9" ht="15" hidden="1" customHeight="1">
      <c r="A129" s="97"/>
      <c r="B129" s="98" t="s">
        <v>16</v>
      </c>
      <c r="C129" s="113">
        <f>'[1]2'!E67</f>
        <v>9.4219658311154806</v>
      </c>
      <c r="D129" s="99">
        <v>-1.7928286852589701</v>
      </c>
      <c r="E129" s="99">
        <v>-0.35275340808587402</v>
      </c>
      <c r="F129" s="99">
        <v>7.6861978368350199</v>
      </c>
      <c r="G129" s="99">
        <v>2.2312373225152302</v>
      </c>
      <c r="H129" s="99">
        <v>10.2341435701822</v>
      </c>
      <c r="I129" s="99">
        <v>3.36879432624113</v>
      </c>
    </row>
    <row r="130" spans="1:9" ht="15" hidden="1" customHeight="1">
      <c r="A130" s="97"/>
      <c r="B130" s="98" t="s">
        <v>30</v>
      </c>
      <c r="C130" s="113">
        <f>'[1]2'!E68</f>
        <v>9.6427652734051303</v>
      </c>
      <c r="D130" s="99">
        <v>-7.5935828877005296</v>
      </c>
      <c r="E130" s="99">
        <v>-2.4775356998831599</v>
      </c>
      <c r="F130" s="99">
        <v>-1.7850415632960299</v>
      </c>
      <c r="G130" s="99">
        <v>3.87755102040816</v>
      </c>
      <c r="H130" s="99">
        <v>7.1486300816293404</v>
      </c>
      <c r="I130" s="99">
        <v>1.1959521619135201</v>
      </c>
    </row>
    <row r="131" spans="1:9" ht="15" hidden="1" customHeight="1">
      <c r="A131" s="97"/>
      <c r="B131" s="98" t="s">
        <v>31</v>
      </c>
      <c r="C131" s="113">
        <f>'[1]2'!E69</f>
        <v>8.4393224319511102</v>
      </c>
      <c r="D131" s="99">
        <v>-13.0792996910402</v>
      </c>
      <c r="E131" s="99">
        <v>-1.6432547044791901</v>
      </c>
      <c r="F131" s="99">
        <v>2.4055580811577602</v>
      </c>
      <c r="G131" s="99">
        <v>3.6525172754195498</v>
      </c>
      <c r="H131" s="99">
        <v>0.75583433981375903</v>
      </c>
      <c r="I131" s="99">
        <v>-0.270758122743672</v>
      </c>
    </row>
    <row r="132" spans="1:9" ht="15" hidden="1" customHeight="1">
      <c r="A132" s="97"/>
      <c r="B132" s="98" t="s">
        <v>27</v>
      </c>
      <c r="C132" s="113">
        <f>'[1]2'!E70</f>
        <v>7.45393470139157</v>
      </c>
      <c r="D132" s="99">
        <v>-25.3138075313807</v>
      </c>
      <c r="E132" s="99">
        <v>-1.0239454964432499</v>
      </c>
      <c r="F132" s="99">
        <v>1.0576962068108</v>
      </c>
      <c r="G132" s="99">
        <v>2.8571428571428501</v>
      </c>
      <c r="H132" s="99">
        <v>-3.3465143526654799</v>
      </c>
      <c r="I132" s="99">
        <v>4.1121495327102897</v>
      </c>
    </row>
    <row r="133" spans="1:9" ht="15" hidden="1" customHeight="1">
      <c r="A133" s="97"/>
      <c r="B133" s="98" t="s">
        <v>28</v>
      </c>
      <c r="C133" s="113">
        <f>'[1]2'!E71</f>
        <v>7.3734659079990799</v>
      </c>
      <c r="D133" s="99">
        <v>-20.262869660460002</v>
      </c>
      <c r="E133" s="99">
        <v>-0.85386425640919605</v>
      </c>
      <c r="F133" s="99">
        <v>0.72689069234630199</v>
      </c>
      <c r="G133" s="99">
        <v>2.9989658738366001</v>
      </c>
      <c r="H133" s="99">
        <v>-0.79349568072548504</v>
      </c>
      <c r="I133" s="99">
        <v>3.0937215650591399</v>
      </c>
    </row>
    <row r="134" spans="1:9" ht="15" hidden="1" customHeight="1">
      <c r="A134" s="97"/>
      <c r="B134" s="98" t="s">
        <v>29</v>
      </c>
      <c r="C134" s="113">
        <f>'[1]2'!E72</f>
        <v>6.6472479188045099</v>
      </c>
      <c r="D134" s="99">
        <v>-26.289180990899901</v>
      </c>
      <c r="E134" s="99">
        <v>-1.1117754963464499</v>
      </c>
      <c r="F134" s="99">
        <v>3.6329547139803098</v>
      </c>
      <c r="G134" s="99">
        <v>3.0815109343936302</v>
      </c>
      <c r="H134" s="99">
        <v>-2.9259569286964502</v>
      </c>
      <c r="I134" s="99">
        <v>2.11453744493393</v>
      </c>
    </row>
    <row r="135" spans="1:9" ht="15" hidden="1" customHeight="1">
      <c r="A135" s="101"/>
      <c r="B135" s="90" t="s">
        <v>22</v>
      </c>
      <c r="C135" s="113">
        <f>'[1]2'!E73</f>
        <v>7.0682304100283799</v>
      </c>
      <c r="D135" s="99">
        <v>-25.411522633744902</v>
      </c>
      <c r="E135" s="99">
        <v>-2.3491630984818999</v>
      </c>
      <c r="F135" s="99">
        <v>1.3265025925405201</v>
      </c>
      <c r="G135" s="99">
        <v>-0.70546737213405197</v>
      </c>
      <c r="H135" s="99">
        <v>-4.2445717732207298</v>
      </c>
      <c r="I135" s="99">
        <v>3.7005163511187602</v>
      </c>
    </row>
    <row r="136" spans="1:9" ht="15" hidden="1" customHeight="1">
      <c r="A136" s="101"/>
      <c r="B136" s="90" t="s">
        <v>23</v>
      </c>
      <c r="C136" s="113">
        <f>'[1]2'!E74</f>
        <v>6.9918951372484299</v>
      </c>
      <c r="D136" s="99">
        <v>-21.052631578947398</v>
      </c>
      <c r="E136" s="99">
        <v>-1.0430469201236701</v>
      </c>
      <c r="F136" s="99">
        <v>-0.52368839246280197</v>
      </c>
      <c r="G136" s="99">
        <v>2.8022417934347601</v>
      </c>
      <c r="H136" s="99">
        <v>-4.5324579053267096</v>
      </c>
      <c r="I136" s="99">
        <v>4.4673539518900203</v>
      </c>
    </row>
    <row r="137" spans="1:9" ht="15" hidden="1" customHeight="1">
      <c r="A137" s="97"/>
      <c r="B137" s="90"/>
      <c r="C137" s="113"/>
      <c r="D137" s="99"/>
      <c r="E137" s="99"/>
      <c r="F137" s="99"/>
      <c r="G137" s="99"/>
      <c r="H137" s="99"/>
      <c r="I137" s="99"/>
    </row>
    <row r="138" spans="1:9" ht="13.5" hidden="1" customHeight="1">
      <c r="A138" s="97">
        <v>2020</v>
      </c>
      <c r="B138" s="90" t="s">
        <v>12</v>
      </c>
      <c r="C138" s="113">
        <v>6.7476558903817301</v>
      </c>
      <c r="D138" s="99">
        <v>-23.0833333333333</v>
      </c>
      <c r="E138" s="99">
        <v>-2.0802975174103202</v>
      </c>
      <c r="F138" s="99">
        <v>-0.27283030876108699</v>
      </c>
      <c r="G138" s="99">
        <v>2.37288135593219</v>
      </c>
      <c r="H138" s="99">
        <v>-1.8410590914353999</v>
      </c>
      <c r="I138" s="99">
        <v>1.63934426229508</v>
      </c>
    </row>
    <row r="139" spans="1:9" ht="13.5" hidden="1" customHeight="1">
      <c r="A139" s="98"/>
      <c r="B139" s="98" t="s">
        <v>13</v>
      </c>
      <c r="C139" s="113">
        <v>6.3997285444414898</v>
      </c>
      <c r="D139" s="99">
        <v>-46.705998033431698</v>
      </c>
      <c r="E139" s="99">
        <v>-11.387326954062701</v>
      </c>
      <c r="F139" s="99">
        <v>-0.84529393286457799</v>
      </c>
      <c r="G139" s="99">
        <v>1.4317180616740199</v>
      </c>
      <c r="H139" s="99">
        <v>-0.72522159548749698</v>
      </c>
      <c r="I139" s="99">
        <v>-2.1042084168336599</v>
      </c>
    </row>
    <row r="140" spans="1:9" ht="13.5" hidden="1" customHeight="1">
      <c r="A140" s="98"/>
      <c r="B140" s="98" t="s">
        <v>14</v>
      </c>
      <c r="C140" s="113">
        <v>-7.5318150753008197</v>
      </c>
      <c r="D140" s="99">
        <v>-44.048830111902298</v>
      </c>
      <c r="E140" s="99">
        <v>-11.3948292371529</v>
      </c>
      <c r="F140" s="99">
        <v>-4.4593317610885599</v>
      </c>
      <c r="G140" s="99">
        <v>-4.8728813559322104</v>
      </c>
      <c r="H140" s="99">
        <v>-11.6862551903723</v>
      </c>
      <c r="I140" s="99">
        <v>-8.0172413793103505</v>
      </c>
    </row>
    <row r="141" spans="1:9" ht="13.5" hidden="1" customHeight="1">
      <c r="A141" s="98"/>
      <c r="B141" s="98" t="s">
        <v>15</v>
      </c>
      <c r="C141" s="113">
        <v>-35.976551338769099</v>
      </c>
      <c r="D141" s="99">
        <v>-37.540453074433699</v>
      </c>
      <c r="E141" s="99">
        <v>-33.767402524179197</v>
      </c>
      <c r="F141" s="99">
        <v>-16.865754511951199</v>
      </c>
      <c r="G141" s="99">
        <v>-23.132036847492301</v>
      </c>
      <c r="H141" s="99">
        <v>-29.285292380389802</v>
      </c>
      <c r="I141" s="99">
        <v>-2.2441651705565602</v>
      </c>
    </row>
    <row r="142" spans="1:9" ht="13.5" hidden="1" customHeight="1">
      <c r="A142" s="98"/>
      <c r="B142" s="98" t="s">
        <v>16</v>
      </c>
      <c r="C142" s="113">
        <v>-17.997128671142502</v>
      </c>
      <c r="D142" s="99">
        <v>-33.975659229208901</v>
      </c>
      <c r="E142" s="99">
        <v>-45.720799002269402</v>
      </c>
      <c r="F142" s="99">
        <v>-20.612999951001601</v>
      </c>
      <c r="G142" s="99">
        <v>-12.1025641025641</v>
      </c>
      <c r="H142" s="99">
        <v>-27.601693355420601</v>
      </c>
      <c r="I142" s="99">
        <v>1.7152658662092599</v>
      </c>
    </row>
    <row r="143" spans="1:9" ht="13.5" hidden="1" customHeight="1">
      <c r="A143" s="98"/>
      <c r="B143" s="98" t="s">
        <v>30</v>
      </c>
      <c r="C143" s="113">
        <v>-11.151658239291701</v>
      </c>
      <c r="D143" s="99">
        <v>-25.3472222222222</v>
      </c>
      <c r="E143" s="99">
        <v>-24.839202700121</v>
      </c>
      <c r="F143" s="99">
        <v>-17.129543617114901</v>
      </c>
      <c r="G143" s="99">
        <v>-1.7258883248731001</v>
      </c>
      <c r="H143" s="99">
        <v>-17.4806713181218</v>
      </c>
      <c r="I143" s="99">
        <v>6.3636363636363704</v>
      </c>
    </row>
    <row r="144" spans="1:9" ht="13.5" hidden="1" customHeight="1">
      <c r="A144" s="98"/>
      <c r="B144" s="98" t="s">
        <v>31</v>
      </c>
      <c r="C144" s="113">
        <v>-5.2153345673448097</v>
      </c>
      <c r="D144" s="99">
        <v>-23.8151658767773</v>
      </c>
      <c r="E144" s="99">
        <v>-8.4766852272373807</v>
      </c>
      <c r="F144" s="99">
        <v>-12.281877030096201</v>
      </c>
      <c r="G144" s="99">
        <v>0.59055118110235605</v>
      </c>
      <c r="H144" s="99">
        <v>-11.5154093035845</v>
      </c>
      <c r="I144" s="99">
        <v>0.54298642533936503</v>
      </c>
    </row>
    <row r="145" spans="1:10" ht="13.5" hidden="1" customHeight="1">
      <c r="A145" s="98"/>
      <c r="B145" s="98" t="s">
        <v>27</v>
      </c>
      <c r="C145" s="113">
        <v>-2.4558390043453699</v>
      </c>
      <c r="D145" s="99">
        <v>-13.4</v>
      </c>
      <c r="E145" s="99">
        <v>-9.3161235546211891</v>
      </c>
      <c r="F145" s="99">
        <v>-9.1929411519471795</v>
      </c>
      <c r="G145" s="99">
        <v>2.7692307692307701</v>
      </c>
      <c r="H145" s="99">
        <v>-5.45117054322297</v>
      </c>
      <c r="I145" s="99">
        <v>0.26929982046676998</v>
      </c>
    </row>
    <row r="146" spans="1:10" ht="13.5" hidden="1" customHeight="1">
      <c r="A146" s="98"/>
      <c r="B146" s="98" t="s">
        <v>20</v>
      </c>
      <c r="C146" s="113">
        <v>0.99578716190007499</v>
      </c>
      <c r="D146" s="99">
        <v>-13.3241758241758</v>
      </c>
      <c r="E146" s="99">
        <v>-12.6253600487774</v>
      </c>
      <c r="F146" s="99">
        <v>-8.7271780649477204</v>
      </c>
      <c r="G146" s="99">
        <v>4.3568464730290399</v>
      </c>
      <c r="H146" s="99">
        <v>-6.0899708500748497</v>
      </c>
      <c r="I146" s="99">
        <v>4.4130626654898499</v>
      </c>
    </row>
    <row r="147" spans="1:10" ht="13.5" hidden="1" customHeight="1">
      <c r="A147" s="98"/>
      <c r="B147" s="104" t="s">
        <v>21</v>
      </c>
      <c r="C147" s="113">
        <v>-2.8198530734179998</v>
      </c>
      <c r="D147" s="99">
        <v>-8.9</v>
      </c>
      <c r="E147" s="99">
        <v>-10.9464362585327</v>
      </c>
      <c r="F147" s="99">
        <v>-14.944769600944401</v>
      </c>
      <c r="G147" s="99">
        <v>6.4741035856573603</v>
      </c>
      <c r="H147" s="99">
        <v>-7.2698785742264</v>
      </c>
      <c r="I147" s="99">
        <v>-0.1725625539258</v>
      </c>
    </row>
    <row r="148" spans="1:10" ht="13.5" hidden="1" customHeight="1">
      <c r="A148" s="98"/>
      <c r="B148" s="98" t="s">
        <v>22</v>
      </c>
      <c r="C148" s="113">
        <v>-3.1221474947304202</v>
      </c>
      <c r="D148" s="99">
        <v>-4.3</v>
      </c>
      <c r="E148" s="99">
        <v>-1.9568010037941099</v>
      </c>
      <c r="F148" s="99">
        <v>-16.273595016147301</v>
      </c>
      <c r="G148" s="99">
        <v>5.4128440366972699</v>
      </c>
      <c r="H148" s="99">
        <v>-3.1731676627870402</v>
      </c>
      <c r="I148" s="99">
        <v>-1.41078838174275</v>
      </c>
    </row>
    <row r="149" spans="1:10" ht="13.5" hidden="1" customHeight="1">
      <c r="A149" s="97"/>
      <c r="B149" s="98" t="s">
        <v>23</v>
      </c>
      <c r="C149" s="113">
        <v>-2.8862192474434898</v>
      </c>
      <c r="D149" s="99">
        <v>-14</v>
      </c>
      <c r="E149" s="99">
        <v>-4.8234942587612597</v>
      </c>
      <c r="F149" s="99">
        <v>-19.157771523733601</v>
      </c>
      <c r="G149" s="99">
        <v>-1.44810941271119</v>
      </c>
      <c r="H149" s="99">
        <v>0.28809928344534802</v>
      </c>
      <c r="I149" s="99">
        <v>-2.1381578947368398</v>
      </c>
    </row>
    <row r="150" spans="1:10" ht="15" hidden="1" customHeight="1">
      <c r="A150" s="97"/>
      <c r="B150" s="98"/>
      <c r="C150" s="113"/>
      <c r="D150" s="99"/>
      <c r="E150" s="99"/>
      <c r="F150" s="99"/>
      <c r="G150" s="99"/>
      <c r="H150" s="99"/>
      <c r="I150" s="99"/>
    </row>
    <row r="151" spans="1:10" ht="13.5" hidden="1" customHeight="1">
      <c r="A151" s="97">
        <v>2021</v>
      </c>
      <c r="B151" s="90" t="s">
        <v>12</v>
      </c>
      <c r="C151" s="113">
        <v>-2.9976140020372402</v>
      </c>
      <c r="D151" s="113">
        <v>-13.9586410635155</v>
      </c>
      <c r="E151" s="113">
        <v>-8.8503816236350996</v>
      </c>
      <c r="F151" s="113">
        <v>-16.3517438281031</v>
      </c>
      <c r="G151" s="113">
        <v>-4.5253863134657699</v>
      </c>
      <c r="H151" s="113">
        <v>-7.2703680402642297</v>
      </c>
      <c r="I151" s="113">
        <v>0.53763440860214495</v>
      </c>
      <c r="J151" s="103"/>
    </row>
    <row r="152" spans="1:10" ht="13.5" hidden="1" customHeight="1">
      <c r="A152" s="97"/>
      <c r="B152" s="98" t="s">
        <v>13</v>
      </c>
      <c r="C152" s="113">
        <v>-1.9038101634840401</v>
      </c>
      <c r="D152" s="113">
        <v>31.0173697270471</v>
      </c>
      <c r="E152" s="113">
        <v>8.6005145712730702</v>
      </c>
      <c r="F152" s="113">
        <v>-18.133187367329199</v>
      </c>
      <c r="G152" s="113">
        <v>-3.2573289902280198</v>
      </c>
      <c r="H152" s="113">
        <v>1.0146103896104</v>
      </c>
      <c r="I152" s="113">
        <v>8.1883316274309106</v>
      </c>
      <c r="J152" s="103"/>
    </row>
    <row r="153" spans="1:10" ht="13.5" hidden="1" customHeight="1">
      <c r="A153" s="98"/>
      <c r="B153" s="98" t="s">
        <v>24</v>
      </c>
      <c r="C153" s="113">
        <v>8.9276588447693204</v>
      </c>
      <c r="D153" s="113">
        <v>20.02457002457</v>
      </c>
      <c r="E153" s="113">
        <v>4.8050106907130496</v>
      </c>
      <c r="F153" s="113">
        <v>-14.5632179557286</v>
      </c>
      <c r="G153" s="113">
        <v>8.4632516703786305</v>
      </c>
      <c r="H153" s="113">
        <v>16.5398254771487</v>
      </c>
      <c r="I153" s="113">
        <v>11.9962511715089</v>
      </c>
      <c r="J153" s="103"/>
    </row>
    <row r="154" spans="1:10" ht="13.5" hidden="1" customHeight="1">
      <c r="A154" s="98"/>
      <c r="B154" s="98" t="s">
        <v>15</v>
      </c>
      <c r="C154" s="113">
        <v>63.318360969822599</v>
      </c>
      <c r="D154" s="113">
        <v>11.6060961313013</v>
      </c>
      <c r="E154" s="113">
        <v>41.858066628468499</v>
      </c>
      <c r="F154" s="113">
        <v>15.599528028887301</v>
      </c>
      <c r="G154" s="113">
        <v>39.280958721704401</v>
      </c>
      <c r="H154" s="113">
        <v>32.581579240449898</v>
      </c>
      <c r="I154" s="113">
        <v>9.1827364554637292</v>
      </c>
      <c r="J154" s="103"/>
    </row>
    <row r="155" spans="1:10" ht="13.5" hidden="1" customHeight="1">
      <c r="A155" s="98"/>
      <c r="B155" s="98" t="s">
        <v>32</v>
      </c>
      <c r="C155" s="113">
        <v>20.352936994284999</v>
      </c>
      <c r="D155" s="113">
        <v>8.9098532494758906</v>
      </c>
      <c r="E155" s="113">
        <v>64.8322880765392</v>
      </c>
      <c r="F155" s="113">
        <v>14.7327747762633</v>
      </c>
      <c r="G155" s="113">
        <v>22.6371061843641</v>
      </c>
      <c r="H155" s="113">
        <v>27.2791986576499</v>
      </c>
      <c r="I155" s="113">
        <v>3.5413153456998399</v>
      </c>
      <c r="J155" s="103"/>
    </row>
    <row r="156" spans="1:10" ht="13.5" hidden="1" customHeight="1">
      <c r="A156" s="98"/>
      <c r="B156" s="98" t="s">
        <v>33</v>
      </c>
      <c r="C156" s="113">
        <v>-3.6899150352046499</v>
      </c>
      <c r="D156" s="113">
        <v>3.2807570977918101</v>
      </c>
      <c r="E156" s="113">
        <v>21.249735225587798</v>
      </c>
      <c r="F156" s="113">
        <v>2.5470501140469</v>
      </c>
      <c r="G156" s="113">
        <v>8.7809917355371905</v>
      </c>
      <c r="H156" s="113">
        <v>15.461608775137099</v>
      </c>
      <c r="I156" s="113">
        <v>2.1367521367521398</v>
      </c>
      <c r="J156" s="103"/>
    </row>
    <row r="157" spans="1:10" ht="13.5" hidden="1" customHeight="1">
      <c r="A157" s="98"/>
      <c r="B157" s="98" t="s">
        <v>31</v>
      </c>
      <c r="C157" s="113">
        <v>-9.2655089670865394</v>
      </c>
      <c r="D157" s="113">
        <v>0.73606729758148504</v>
      </c>
      <c r="E157" s="113">
        <v>2.1446536605261501</v>
      </c>
      <c r="F157" s="113">
        <v>-2.8663015853805001</v>
      </c>
      <c r="G157" s="113">
        <v>2.2504892367906102</v>
      </c>
      <c r="H157" s="113">
        <v>2.0102259319144999</v>
      </c>
      <c r="I157" s="113">
        <v>8.1908190819082005</v>
      </c>
      <c r="J157" s="103"/>
    </row>
    <row r="158" spans="1:10" ht="13.5" hidden="1" customHeight="1">
      <c r="A158" s="98"/>
      <c r="B158" s="98" t="s">
        <v>19</v>
      </c>
      <c r="C158" s="113">
        <v>-7.8912472188912401</v>
      </c>
      <c r="D158" s="113">
        <v>10.0217864923747</v>
      </c>
      <c r="E158" s="113">
        <v>0.42688839599193801</v>
      </c>
      <c r="F158" s="113">
        <v>-2.1103049376387601</v>
      </c>
      <c r="G158" s="113">
        <v>0.79840319361277101</v>
      </c>
      <c r="H158" s="113">
        <v>-6.7951440362194004</v>
      </c>
      <c r="I158" s="113">
        <v>4.2972247090420801</v>
      </c>
    </row>
    <row r="159" spans="1:10" ht="13.5" hidden="1" customHeight="1">
      <c r="A159" s="98"/>
      <c r="B159" s="104" t="s">
        <v>20</v>
      </c>
      <c r="C159" s="113">
        <v>-2.8115422007703899</v>
      </c>
      <c r="D159" s="113">
        <v>4.80256136606189</v>
      </c>
      <c r="E159" s="113">
        <v>8.42437075893932</v>
      </c>
      <c r="F159" s="113">
        <v>-2.2337878655446399</v>
      </c>
      <c r="G159" s="113">
        <v>-0.59642147117295996</v>
      </c>
      <c r="H159" s="113">
        <v>4.8447986577181199</v>
      </c>
      <c r="I159" s="113">
        <v>3.7193575655114302</v>
      </c>
    </row>
    <row r="160" spans="1:10" ht="14.45" hidden="1" customHeight="1">
      <c r="A160" s="98"/>
      <c r="B160" s="104" t="s">
        <v>21</v>
      </c>
      <c r="C160" s="113">
        <v>2.2153799993864798</v>
      </c>
      <c r="D160" s="99">
        <v>9.3591047812817898</v>
      </c>
      <c r="E160" s="99">
        <v>11.0869415095643</v>
      </c>
      <c r="F160" s="99">
        <v>6.5559997777024703</v>
      </c>
      <c r="G160" s="99">
        <v>-1.5902712815715601</v>
      </c>
      <c r="H160" s="99">
        <v>15.696544732618101</v>
      </c>
      <c r="I160" s="99">
        <v>7.8782678751258901</v>
      </c>
    </row>
    <row r="161" spans="1:10" ht="14.45" hidden="1" customHeight="1">
      <c r="A161" s="98"/>
      <c r="B161" s="98" t="s">
        <v>22</v>
      </c>
      <c r="C161" s="113">
        <v>3.28797079893108</v>
      </c>
      <c r="D161" s="99">
        <v>4.2884990253411397</v>
      </c>
      <c r="E161" s="99">
        <v>4.5452698722246101</v>
      </c>
      <c r="F161" s="99">
        <v>10.8441178702328</v>
      </c>
      <c r="G161" s="99">
        <v>2.43690165361184</v>
      </c>
      <c r="H161" s="99">
        <v>12.483248730964499</v>
      </c>
      <c r="I161" s="99">
        <v>4.9663299663299796</v>
      </c>
    </row>
    <row r="162" spans="1:10" ht="14.45" hidden="1" customHeight="1">
      <c r="A162" s="98"/>
      <c r="B162" s="98" t="s">
        <v>23</v>
      </c>
      <c r="C162" s="113">
        <v>0.45069527774752599</v>
      </c>
      <c r="D162" s="99">
        <v>3.37178349600708</v>
      </c>
      <c r="E162" s="99">
        <v>9.3483428263891906</v>
      </c>
      <c r="F162" s="99">
        <v>13.8071301818589</v>
      </c>
      <c r="G162" s="99">
        <v>0.16326530612245399</v>
      </c>
      <c r="H162" s="99">
        <v>12.3784619917501</v>
      </c>
      <c r="I162" s="99">
        <v>6.8907563025210097</v>
      </c>
    </row>
    <row r="163" spans="1:10" ht="14.45" hidden="1" customHeight="1">
      <c r="A163" s="98"/>
      <c r="B163" s="98"/>
      <c r="C163" s="113"/>
      <c r="D163" s="99"/>
      <c r="E163" s="99"/>
      <c r="F163" s="99"/>
      <c r="G163" s="99"/>
      <c r="H163" s="99"/>
      <c r="I163" s="99"/>
    </row>
    <row r="164" spans="1:10" ht="13.5" hidden="1" customHeight="1">
      <c r="A164" s="97">
        <v>2022</v>
      </c>
      <c r="B164" s="102" t="s">
        <v>12</v>
      </c>
      <c r="C164" s="99">
        <v>2.7644436786562001</v>
      </c>
      <c r="D164" s="99">
        <v>1.545064377682408</v>
      </c>
      <c r="E164" s="99">
        <v>15.987457674660902</v>
      </c>
      <c r="F164" s="99">
        <v>15.185490904239</v>
      </c>
      <c r="G164" s="99">
        <v>8.7861271676300561</v>
      </c>
      <c r="H164" s="99">
        <v>14.353559767629221</v>
      </c>
      <c r="I164" s="99">
        <v>-3.8324420677361815</v>
      </c>
      <c r="J164" s="103"/>
    </row>
    <row r="165" spans="1:10" ht="13.5" hidden="1" customHeight="1">
      <c r="A165" s="97"/>
      <c r="B165" s="107" t="s">
        <v>13</v>
      </c>
      <c r="C165" s="99">
        <v>5.4206394447564996</v>
      </c>
      <c r="D165" s="99">
        <v>-17.518939393939391</v>
      </c>
      <c r="E165" s="99">
        <v>-2.6788456507149334</v>
      </c>
      <c r="F165" s="99">
        <v>12.914496102498701</v>
      </c>
      <c r="G165" s="99">
        <v>6.3973063973064086</v>
      </c>
      <c r="H165" s="99">
        <v>10.100441944556053</v>
      </c>
      <c r="I165" s="99">
        <v>-10.028382213812677</v>
      </c>
      <c r="J165" s="103"/>
    </row>
    <row r="166" spans="1:10" ht="13.5" hidden="1" customHeight="1">
      <c r="A166" s="98"/>
      <c r="B166" s="107" t="s">
        <v>14</v>
      </c>
      <c r="C166" s="99">
        <v>7.2727124787177004</v>
      </c>
      <c r="D166" s="99">
        <v>-16.78607983623337</v>
      </c>
      <c r="E166" s="99">
        <v>11.859709797922704</v>
      </c>
      <c r="F166" s="99">
        <v>9.2754648534512807</v>
      </c>
      <c r="G166" s="99">
        <v>-0.41067761806982617</v>
      </c>
      <c r="H166" s="99">
        <v>6.4175328227570958</v>
      </c>
      <c r="I166" s="99">
        <v>-10.125523012552293</v>
      </c>
      <c r="J166" s="103"/>
    </row>
    <row r="167" spans="1:10" ht="13.5" hidden="1" customHeight="1">
      <c r="A167" s="98"/>
      <c r="B167" s="107" t="s">
        <v>25</v>
      </c>
      <c r="C167" s="99">
        <v>16.597739693241198</v>
      </c>
      <c r="D167" s="99">
        <v>7.9831932773109173</v>
      </c>
      <c r="E167" s="99">
        <v>14.335974899355193</v>
      </c>
      <c r="F167" s="99">
        <v>8.5265144805939901</v>
      </c>
      <c r="G167" s="99">
        <v>-4.6845124282982766</v>
      </c>
      <c r="H167" s="99">
        <v>11.403250871519163</v>
      </c>
      <c r="I167" s="99">
        <v>-11.606391925988234</v>
      </c>
      <c r="J167" s="103"/>
    </row>
    <row r="168" spans="1:10" ht="13.5" hidden="1" customHeight="1">
      <c r="A168" s="98"/>
      <c r="B168" s="104" t="s">
        <v>26</v>
      </c>
      <c r="C168" s="99">
        <v>24.196985225132199</v>
      </c>
      <c r="D168" s="99">
        <v>-4.8123195380173343</v>
      </c>
      <c r="E168" s="99">
        <v>19.492475184117836</v>
      </c>
      <c r="F168" s="99">
        <v>2.89538696758407</v>
      </c>
      <c r="G168" s="99">
        <v>-5.6137012369172083</v>
      </c>
      <c r="H168" s="99">
        <v>13.742409715564079</v>
      </c>
      <c r="I168" s="99">
        <v>-11.482084690553734</v>
      </c>
      <c r="J168" s="103"/>
    </row>
    <row r="169" spans="1:10" ht="13.5" hidden="1" customHeight="1">
      <c r="A169" s="98"/>
      <c r="B169" s="104" t="s">
        <v>33</v>
      </c>
      <c r="C169" s="99">
        <v>31.304799541341399</v>
      </c>
      <c r="D169" s="99">
        <v>-4.0928527794746401</v>
      </c>
      <c r="E169" s="99">
        <v>15.519151168891739</v>
      </c>
      <c r="F169" s="99">
        <v>4.0806045340050296</v>
      </c>
      <c r="G169" s="99">
        <v>-6.4577397910731236</v>
      </c>
      <c r="H169" s="99">
        <v>12.852788663262487</v>
      </c>
      <c r="I169" s="99">
        <v>-13.556485355648533</v>
      </c>
      <c r="J169" s="103"/>
    </row>
    <row r="170" spans="1:10" ht="13.5" hidden="1" customHeight="1">
      <c r="A170" s="98"/>
      <c r="B170" s="104" t="s">
        <v>34</v>
      </c>
      <c r="C170" s="99">
        <v>31.612412657393101</v>
      </c>
      <c r="D170" s="99">
        <v>1.1482254697286152</v>
      </c>
      <c r="E170" s="99">
        <v>14.874025095132964</v>
      </c>
      <c r="F170" s="99">
        <v>6.2068965517241299</v>
      </c>
      <c r="G170" s="99">
        <v>-4.0191387559808618</v>
      </c>
      <c r="H170" s="99">
        <v>18.146767767639133</v>
      </c>
      <c r="I170" s="99">
        <v>-13.643926788685519</v>
      </c>
      <c r="J170" s="103"/>
    </row>
    <row r="171" spans="1:10" ht="13.5" hidden="1" customHeight="1">
      <c r="A171" s="98"/>
      <c r="B171" s="104" t="s">
        <v>35</v>
      </c>
      <c r="C171" s="99">
        <v>30.072194637549</v>
      </c>
      <c r="D171" s="99">
        <v>-2.9702970297029765</v>
      </c>
      <c r="E171" s="99">
        <v>13.358494754953654</v>
      </c>
      <c r="F171" s="99">
        <v>4.8311688311688199</v>
      </c>
      <c r="G171" s="99">
        <v>-5.9347181008902083</v>
      </c>
      <c r="H171" s="99">
        <v>22.658298585737001</v>
      </c>
      <c r="I171" s="99">
        <v>-9.3562231759656669</v>
      </c>
    </row>
    <row r="172" spans="1:10" ht="13.5" hidden="1" customHeight="1">
      <c r="A172" s="98"/>
      <c r="B172" s="104" t="s">
        <v>20</v>
      </c>
      <c r="C172" s="99">
        <v>27.098093023370598</v>
      </c>
      <c r="D172" s="99">
        <v>-1.3238289205702642</v>
      </c>
      <c r="E172" s="99">
        <v>14.119579209019491</v>
      </c>
      <c r="F172" s="99">
        <v>4.5578311270860326</v>
      </c>
      <c r="G172" s="99">
        <v>-7.1928071928071802</v>
      </c>
      <c r="H172" s="99">
        <v>12.770554110822175</v>
      </c>
      <c r="I172" s="99">
        <v>-12.713936430317858</v>
      </c>
    </row>
    <row r="173" spans="1:10" ht="14.45" hidden="1" customHeight="1">
      <c r="A173" s="98"/>
      <c r="B173" s="104" t="s">
        <v>21</v>
      </c>
      <c r="C173" s="99">
        <v>22.254352673610899</v>
      </c>
      <c r="D173" s="99">
        <v>2.5116279069767415</v>
      </c>
      <c r="E173" s="99">
        <v>12.468902894104005</v>
      </c>
      <c r="F173" s="99">
        <v>3.6865820789488026</v>
      </c>
      <c r="G173" s="99">
        <v>-5.7929724596391168</v>
      </c>
      <c r="H173" s="99">
        <v>-0.13873676524278267</v>
      </c>
      <c r="I173" s="99">
        <v>-13.102497985495575</v>
      </c>
    </row>
    <row r="174" spans="1:10" ht="14.45" hidden="1" customHeight="1">
      <c r="A174" s="98"/>
      <c r="B174" s="98" t="s">
        <v>22</v>
      </c>
      <c r="C174" s="99">
        <v>18.280672354857099</v>
      </c>
      <c r="D174" s="99">
        <v>-5.2336448598130829</v>
      </c>
      <c r="E174" s="99">
        <v>6.475121134873234</v>
      </c>
      <c r="F174" s="99">
        <v>1.2610408999249785</v>
      </c>
      <c r="G174" s="99">
        <v>-6.9668649107901501</v>
      </c>
      <c r="H174" s="99">
        <v>5.0967369332948493</v>
      </c>
      <c r="I174" s="99">
        <v>-14.274258219727344</v>
      </c>
    </row>
    <row r="175" spans="1:10" ht="14.45" hidden="1" customHeight="1">
      <c r="A175" s="98"/>
      <c r="B175" s="98" t="s">
        <v>23</v>
      </c>
      <c r="C175" s="99">
        <v>17.403544889637089</v>
      </c>
      <c r="D175" s="99">
        <v>-0.60085836909871659</v>
      </c>
      <c r="E175" s="99">
        <v>6.9498227881333605</v>
      </c>
      <c r="F175" s="99">
        <v>0.67309316640920258</v>
      </c>
      <c r="G175" s="99">
        <v>-4.645476772616135</v>
      </c>
      <c r="H175" s="99">
        <v>0.12776412776412371</v>
      </c>
      <c r="I175" s="99">
        <v>-14.54402515723271</v>
      </c>
    </row>
    <row r="176" spans="1:10" ht="14.45" hidden="1" customHeight="1">
      <c r="A176" s="98"/>
      <c r="B176" s="98"/>
      <c r="C176" s="99"/>
      <c r="D176" s="99"/>
      <c r="E176" s="99"/>
      <c r="F176" s="99"/>
      <c r="G176" s="99"/>
      <c r="H176" s="99"/>
      <c r="I176" s="99"/>
    </row>
    <row r="177" spans="1:10" ht="13.5" hidden="1" customHeight="1">
      <c r="A177" s="97">
        <v>2023</v>
      </c>
      <c r="B177" s="98" t="s">
        <v>12</v>
      </c>
      <c r="C177" s="113">
        <v>16.193870753856011</v>
      </c>
      <c r="D177" s="113">
        <v>5.0718512256973725</v>
      </c>
      <c r="E177" s="113">
        <v>1.7006802721088405</v>
      </c>
      <c r="F177" s="113">
        <v>-0.6575701411517656</v>
      </c>
      <c r="G177" s="113">
        <v>-5.7385759829968066</v>
      </c>
      <c r="H177" s="113">
        <v>11.583011583011583</v>
      </c>
      <c r="I177" s="113">
        <v>-4.077849860982397</v>
      </c>
      <c r="J177" s="103"/>
    </row>
    <row r="178" spans="1:10" ht="13.5" hidden="1" customHeight="1">
      <c r="A178" s="97"/>
      <c r="B178" s="98" t="s">
        <v>13</v>
      </c>
      <c r="C178" s="113">
        <v>14.076618985052992</v>
      </c>
      <c r="D178" s="113">
        <v>29.62112514351324</v>
      </c>
      <c r="E178" s="113">
        <v>11.556064073226537</v>
      </c>
      <c r="F178" s="113">
        <v>0.58932387237756245</v>
      </c>
      <c r="G178" s="113">
        <v>-4.008438818565395</v>
      </c>
      <c r="H178" s="99">
        <v>2.8388278388278252</v>
      </c>
      <c r="I178" s="113">
        <v>0</v>
      </c>
      <c r="J178" s="103"/>
    </row>
    <row r="179" spans="1:10" ht="13.5" hidden="1" customHeight="1">
      <c r="A179" s="98"/>
      <c r="B179" s="104" t="s">
        <v>14</v>
      </c>
      <c r="C179" s="113">
        <v>13.797236853486616</v>
      </c>
      <c r="D179" s="113">
        <v>39.114391143911433</v>
      </c>
      <c r="E179" s="113">
        <v>3.9196940726577481</v>
      </c>
      <c r="F179" s="113">
        <v>4.8709206039941506</v>
      </c>
      <c r="G179" s="113">
        <v>-4.1237113402061851</v>
      </c>
      <c r="H179" s="99">
        <v>-1.9500780031201117</v>
      </c>
      <c r="I179" s="113">
        <v>-0.37243947858473803</v>
      </c>
      <c r="J179" s="103"/>
    </row>
    <row r="180" spans="1:10" ht="13.5" hidden="1" customHeight="1">
      <c r="A180" s="98"/>
      <c r="B180" s="104" t="s">
        <v>15</v>
      </c>
      <c r="C180" s="113">
        <v>10.036007533961964</v>
      </c>
      <c r="D180" s="113">
        <v>13.13229571984435</v>
      </c>
      <c r="E180" s="99">
        <v>4.154589371980677</v>
      </c>
      <c r="F180" s="113">
        <v>1.5468227424749301</v>
      </c>
      <c r="G180" s="113">
        <v>-3.7111334002006089</v>
      </c>
      <c r="H180" s="99">
        <v>2.4061597690086671</v>
      </c>
      <c r="I180" s="113">
        <v>-2.188392007611796</v>
      </c>
      <c r="J180" s="103"/>
    </row>
    <row r="181" spans="1:10" ht="13.5" hidden="1" customHeight="1">
      <c r="A181" s="98"/>
      <c r="B181" s="104" t="s">
        <v>16</v>
      </c>
      <c r="C181" s="113">
        <v>2.3611668748188652</v>
      </c>
      <c r="D181" s="113">
        <v>16.481294236602622</v>
      </c>
      <c r="E181" s="113">
        <v>1.6423357664233578</v>
      </c>
      <c r="F181" s="113">
        <v>-4.523502049127373</v>
      </c>
      <c r="G181" s="113">
        <v>-2.1169354838709751</v>
      </c>
      <c r="H181" s="99">
        <v>3.3043478260869534</v>
      </c>
      <c r="I181" s="113">
        <v>-1.1959521619135103</v>
      </c>
      <c r="J181" s="103"/>
    </row>
    <row r="182" spans="1:10" ht="13.5" hidden="1" customHeight="1">
      <c r="A182" s="98"/>
      <c r="B182" s="104" t="s">
        <v>17</v>
      </c>
      <c r="C182" s="113">
        <v>2.5978675555468067</v>
      </c>
      <c r="D182" s="113">
        <v>17.409766454352436</v>
      </c>
      <c r="E182" s="113">
        <v>2.3099133782483108</v>
      </c>
      <c r="F182" s="113">
        <v>7.8896418199419145</v>
      </c>
      <c r="G182" s="113">
        <v>-1.6243654822334861</v>
      </c>
      <c r="H182" s="99">
        <v>1.6289592760180938</v>
      </c>
      <c r="I182" s="113">
        <v>1.3552758954501485</v>
      </c>
      <c r="J182" s="103"/>
    </row>
    <row r="183" spans="1:10" ht="13.5" hidden="1" customHeight="1">
      <c r="A183" s="98"/>
      <c r="B183" s="104" t="s">
        <v>18</v>
      </c>
      <c r="C183" s="113">
        <v>2.7408381115102687</v>
      </c>
      <c r="D183" s="113">
        <v>14.138286893704844</v>
      </c>
      <c r="E183" s="113">
        <v>0.73732718894008542</v>
      </c>
      <c r="F183" s="113">
        <v>1.5484515484515526</v>
      </c>
      <c r="G183" s="113">
        <v>-2.8913260219341907</v>
      </c>
      <c r="H183" s="99">
        <v>4.2870456663560219</v>
      </c>
      <c r="I183" s="113">
        <v>-2.0231213872832399</v>
      </c>
      <c r="J183" s="103"/>
    </row>
    <row r="184" spans="1:10" ht="13.5" hidden="1" customHeight="1">
      <c r="A184" s="98"/>
      <c r="B184" s="104" t="s">
        <v>27</v>
      </c>
      <c r="C184" s="113">
        <v>3.7837016685199787</v>
      </c>
      <c r="D184" s="113">
        <v>11.020408163265301</v>
      </c>
      <c r="E184" s="99">
        <v>4.026217228464418</v>
      </c>
      <c r="F184" s="113">
        <v>1.1397423191278335</v>
      </c>
      <c r="G184" s="113">
        <v>-1.3669821240799251</v>
      </c>
      <c r="H184" s="99">
        <v>-0.53333333333333144</v>
      </c>
      <c r="I184" s="113">
        <v>-4.7348484848484844</v>
      </c>
    </row>
    <row r="185" spans="1:10" ht="13.5" hidden="1" customHeight="1">
      <c r="A185" s="98"/>
      <c r="B185" s="104" t="s">
        <v>20</v>
      </c>
      <c r="C185" s="113">
        <v>3.7668363518828185</v>
      </c>
      <c r="D185" s="99">
        <v>10.010319917440654</v>
      </c>
      <c r="E185" s="99">
        <v>0.65359477124182774</v>
      </c>
      <c r="F185" s="99">
        <v>1.4953838346893491</v>
      </c>
      <c r="G185" s="99">
        <v>-1.5069967707212157</v>
      </c>
      <c r="H185" s="99">
        <v>2.922374429223737</v>
      </c>
      <c r="I185" s="99">
        <v>-1.4005602240896309</v>
      </c>
    </row>
    <row r="186" spans="1:10" ht="13.5" hidden="1" customHeight="1">
      <c r="A186" s="98"/>
      <c r="B186" s="104" t="s">
        <v>21</v>
      </c>
      <c r="C186" s="113">
        <v>2.3008563723346365</v>
      </c>
      <c r="D186" s="99">
        <v>2.9038112522685964</v>
      </c>
      <c r="E186" s="99">
        <v>-1.3309671694764802</v>
      </c>
      <c r="F186" s="99">
        <v>2.3643612208803972</v>
      </c>
      <c r="G186" s="99">
        <v>-2.5201612903225765</v>
      </c>
      <c r="H186" s="99">
        <v>17.598533455545379</v>
      </c>
      <c r="I186" s="99">
        <v>-4.7882136279926186</v>
      </c>
    </row>
    <row r="187" spans="1:10" ht="13.5" hidden="1" customHeight="1">
      <c r="A187" s="98"/>
      <c r="B187" s="104" t="s">
        <v>22</v>
      </c>
      <c r="C187" s="113">
        <v>2.8600030376900287</v>
      </c>
      <c r="D187" s="99">
        <v>12.42603550295857</v>
      </c>
      <c r="E187" s="99">
        <v>1.0572687224669579</v>
      </c>
      <c r="F187" s="99">
        <v>2.1447487618825818</v>
      </c>
      <c r="G187" s="99">
        <v>9.1324200913248887E-2</v>
      </c>
      <c r="H187" s="99">
        <v>9.7053726169843912</v>
      </c>
      <c r="I187" s="99">
        <v>-9.3545369504226983E-2</v>
      </c>
    </row>
    <row r="188" spans="1:10" ht="13.5" hidden="1" customHeight="1">
      <c r="A188" s="98"/>
      <c r="B188" s="104" t="s">
        <v>23</v>
      </c>
      <c r="C188" s="113">
        <v>3.6080119445023318</v>
      </c>
      <c r="D188" s="99">
        <v>4.8359240069084706</v>
      </c>
      <c r="E188" s="99">
        <v>-2.6726057906458749</v>
      </c>
      <c r="F188" s="99">
        <v>0.15802073800841754</v>
      </c>
      <c r="G188" s="99">
        <v>-4.3552519214346717</v>
      </c>
      <c r="H188" s="99">
        <v>12.973883740522311</v>
      </c>
      <c r="I188" s="99">
        <v>-0.73597056117755244</v>
      </c>
    </row>
    <row r="189" spans="1:10" ht="14.45" customHeight="1">
      <c r="A189" s="98"/>
      <c r="B189" s="98"/>
      <c r="C189" s="99"/>
      <c r="D189" s="99"/>
      <c r="E189" s="99"/>
      <c r="F189" s="99"/>
      <c r="G189" s="99"/>
      <c r="H189" s="99"/>
      <c r="I189" s="99"/>
    </row>
    <row r="190" spans="1:10" ht="13.5" customHeight="1">
      <c r="A190" s="97">
        <v>2024</v>
      </c>
      <c r="B190" s="104" t="s">
        <v>12</v>
      </c>
      <c r="C190" s="113">
        <v>1.4171645252418097</v>
      </c>
      <c r="D190" s="113">
        <v>-1.2067578439259847</v>
      </c>
      <c r="E190" s="99">
        <v>-2.0066889632106921</v>
      </c>
      <c r="F190" s="113">
        <v>1.0941542860118005</v>
      </c>
      <c r="G190" s="113">
        <v>-0.33821871476888532</v>
      </c>
      <c r="H190" s="99">
        <v>8.4775086505190416</v>
      </c>
      <c r="I190" s="113">
        <v>-2.8985507246376869</v>
      </c>
      <c r="J190" s="103"/>
    </row>
    <row r="191" spans="1:10" ht="13.5" customHeight="1">
      <c r="A191" s="97"/>
      <c r="B191" s="98" t="s">
        <v>13</v>
      </c>
      <c r="C191" s="113">
        <v>4.5742554885709996</v>
      </c>
      <c r="D191" s="113">
        <v>0.53144375553586087</v>
      </c>
      <c r="E191" s="99">
        <v>9.3333333333333286</v>
      </c>
      <c r="F191" s="113">
        <v>6.4228248872806972</v>
      </c>
      <c r="G191" s="113">
        <v>-0.54945054945054039</v>
      </c>
      <c r="H191" s="99">
        <v>3.3837934105075647</v>
      </c>
      <c r="I191" s="113">
        <v>0.52576235541535254</v>
      </c>
      <c r="J191" s="103"/>
    </row>
    <row r="192" spans="1:10" ht="13.5" customHeight="1">
      <c r="A192" s="98"/>
      <c r="B192" s="104" t="s">
        <v>14</v>
      </c>
      <c r="C192" s="113">
        <v>5.3723905007536876</v>
      </c>
      <c r="D192" s="113">
        <v>-8.6648983200707335</v>
      </c>
      <c r="E192" s="113">
        <v>2.2079116835326431</v>
      </c>
      <c r="F192" s="113">
        <v>9.3358104969809546</v>
      </c>
      <c r="G192" s="113">
        <v>1.0752688172043037</v>
      </c>
      <c r="H192" s="99">
        <v>-1.5910898965791631</v>
      </c>
      <c r="I192" s="113">
        <v>-3.7383177570093409</v>
      </c>
      <c r="J192" s="103"/>
    </row>
    <row r="193" spans="1:10" ht="13.5" customHeight="1">
      <c r="A193" s="98"/>
      <c r="B193" s="104" t="s">
        <v>15</v>
      </c>
      <c r="C193" s="113">
        <v>3.5345663801225946</v>
      </c>
      <c r="D193" s="113">
        <v>-16.509028374892523</v>
      </c>
      <c r="E193" s="99">
        <v>-4.2671614100185451</v>
      </c>
      <c r="F193" s="113">
        <v>-2.7171675586661053</v>
      </c>
      <c r="G193" s="113">
        <v>-3.8541666666666714</v>
      </c>
      <c r="H193" s="99">
        <v>29.417293233082688</v>
      </c>
      <c r="I193" s="113">
        <v>-2.0428015564202298</v>
      </c>
      <c r="J193" s="103"/>
    </row>
    <row r="194" spans="1:10" ht="13.5" customHeight="1">
      <c r="A194" s="98"/>
      <c r="B194" s="104" t="s">
        <v>16</v>
      </c>
      <c r="C194" s="113">
        <v>6.7705284111382991</v>
      </c>
      <c r="D194" s="113">
        <v>-12.673611111111114</v>
      </c>
      <c r="E194" s="113">
        <v>0.26929982046677026</v>
      </c>
      <c r="F194" s="113">
        <v>2.0533794487123345</v>
      </c>
      <c r="G194" s="113">
        <v>1.2358393408856898</v>
      </c>
      <c r="H194" s="99">
        <v>15.151515151515156</v>
      </c>
      <c r="I194" s="113">
        <v>-2.7932960893854784</v>
      </c>
      <c r="J194" s="103"/>
    </row>
    <row r="195" spans="1:10" ht="13.5" customHeight="1">
      <c r="A195" s="98"/>
      <c r="B195" s="104" t="s">
        <v>17</v>
      </c>
      <c r="C195" s="113">
        <v>6.2864648844479287</v>
      </c>
      <c r="D195" s="99">
        <v>-11.211573236889677</v>
      </c>
      <c r="E195" s="99">
        <v>-2.9162746942615172</v>
      </c>
      <c r="F195" s="113">
        <v>2.7366532077164578</v>
      </c>
      <c r="G195" s="113">
        <v>-1.3415892672858689</v>
      </c>
      <c r="H195" s="99">
        <v>13.980409617097052</v>
      </c>
      <c r="I195" s="113">
        <v>-3.6294173829990513</v>
      </c>
      <c r="J195" s="103"/>
    </row>
    <row r="196" spans="1:10" ht="13.5" customHeight="1">
      <c r="A196" s="98"/>
      <c r="B196" s="104" t="s">
        <v>18</v>
      </c>
      <c r="C196" s="113">
        <v>4.5513059405710488</v>
      </c>
      <c r="D196" s="113">
        <v>-13.200723327305596</v>
      </c>
      <c r="E196" s="99">
        <v>-2.3787740164684266</v>
      </c>
      <c r="F196" s="113">
        <v>4.4761436301032944</v>
      </c>
      <c r="G196" s="113">
        <v>1.1293634496919935</v>
      </c>
      <c r="H196" s="99">
        <v>22.073279714030363</v>
      </c>
      <c r="I196" s="113">
        <v>-2.163225172074732</v>
      </c>
      <c r="J196" s="103"/>
    </row>
    <row r="197" spans="1:10" ht="13.5" customHeight="1">
      <c r="A197" s="98"/>
      <c r="B197" s="104" t="s">
        <v>19</v>
      </c>
      <c r="C197" s="113">
        <v>3.9506650058198423</v>
      </c>
      <c r="D197" s="113">
        <v>-11.764705882352942</v>
      </c>
      <c r="E197" s="99">
        <v>-1.2601260126012477</v>
      </c>
      <c r="F197" s="113">
        <v>5.7814796668299806</v>
      </c>
      <c r="G197" s="113">
        <v>1.599147121535168</v>
      </c>
      <c r="H197" s="99">
        <v>31.992850759606796</v>
      </c>
      <c r="I197" s="113">
        <v>-1.4910536779324133</v>
      </c>
    </row>
    <row r="198" spans="1:10" ht="13.5" customHeight="1">
      <c r="A198" s="98"/>
      <c r="B198" s="104" t="s">
        <v>20</v>
      </c>
      <c r="C198" s="113">
        <v>3.7514609193454174</v>
      </c>
      <c r="D198" s="99">
        <v>-8.7242026266416559</v>
      </c>
      <c r="E198" s="99">
        <v>-1.2987012987012889</v>
      </c>
      <c r="F198" s="99">
        <v>4.7240179015415151</v>
      </c>
      <c r="G198" s="99">
        <v>2.5136612021857871</v>
      </c>
      <c r="H198" s="99">
        <v>20.851818988464927</v>
      </c>
      <c r="I198" s="99">
        <v>-2.1780303030302974</v>
      </c>
    </row>
    <row r="199" spans="1:10" ht="13.5" customHeight="1">
      <c r="A199" s="98"/>
      <c r="B199" s="104" t="s">
        <v>21</v>
      </c>
      <c r="C199" s="113">
        <v>5.0247053072913106</v>
      </c>
      <c r="D199" s="99">
        <v>-4.8500881834215193</v>
      </c>
      <c r="E199" s="99">
        <v>1.1690647482014356</v>
      </c>
      <c r="F199" s="99">
        <v>1.4939759036144693</v>
      </c>
      <c r="G199" s="99">
        <v>1.5511892450878975</v>
      </c>
      <c r="H199" s="99">
        <v>21.356196414653141</v>
      </c>
      <c r="I199" s="99">
        <v>-0.87040618955512628</v>
      </c>
    </row>
    <row r="200" spans="1:10" ht="13.5" customHeight="1">
      <c r="A200" s="98"/>
      <c r="B200" s="104" t="s">
        <v>22</v>
      </c>
      <c r="C200" s="113">
        <v>4.1147652371859689</v>
      </c>
      <c r="D200" s="99">
        <v>-8.4210526315789451</v>
      </c>
      <c r="E200" s="99">
        <v>-0.87183958151699414</v>
      </c>
      <c r="F200" s="99">
        <v>0.86580086580086402</v>
      </c>
      <c r="G200" s="99">
        <v>-2.2810218978102199</v>
      </c>
      <c r="H200" s="99">
        <v>15.560821484992118</v>
      </c>
      <c r="I200" s="99">
        <v>-1.9662921348314626</v>
      </c>
    </row>
    <row r="201" spans="1:10" ht="13.5" customHeight="1">
      <c r="A201" s="98"/>
      <c r="B201" s="104" t="s">
        <v>23</v>
      </c>
      <c r="C201" s="113">
        <v>3.568092763962305</v>
      </c>
      <c r="D201" s="99">
        <v>-11.28500823723229</v>
      </c>
      <c r="E201" s="99">
        <v>-3.6613272311212768</v>
      </c>
      <c r="F201" s="99">
        <v>1.7881705639614722</v>
      </c>
      <c r="G201" s="99">
        <v>4.642857142857153</v>
      </c>
      <c r="H201" s="99">
        <v>4.25055928411635</v>
      </c>
      <c r="I201" s="99">
        <v>-1.9462465245597826</v>
      </c>
    </row>
    <row r="202" spans="1:10" ht="6" customHeight="1">
      <c r="A202" s="97"/>
      <c r="C202" s="99"/>
      <c r="D202" s="99"/>
      <c r="E202" s="99"/>
      <c r="I202" s="91"/>
    </row>
    <row r="203" spans="1:10" ht="13.5" customHeight="1">
      <c r="A203" s="97">
        <v>2025</v>
      </c>
      <c r="B203" s="104" t="s">
        <v>12</v>
      </c>
      <c r="C203" s="113">
        <v>6.6309892823032346</v>
      </c>
      <c r="D203" s="113">
        <v>-5.1302931596091241</v>
      </c>
      <c r="E203" s="99">
        <v>5.11945392491468</v>
      </c>
      <c r="F203" s="113">
        <v>0.4750593824227991</v>
      </c>
      <c r="G203" s="113">
        <v>-0.56561085972850833</v>
      </c>
      <c r="H203" s="99">
        <v>5.7416267942583659</v>
      </c>
      <c r="I203" s="113">
        <v>0.19900497512436743</v>
      </c>
      <c r="J203" s="103"/>
    </row>
    <row r="204" spans="1:10" ht="13.5" customHeight="1">
      <c r="A204" s="97"/>
      <c r="B204" s="104" t="s">
        <v>138</v>
      </c>
      <c r="C204" s="113">
        <v>4.0136241608565992</v>
      </c>
      <c r="D204" s="113">
        <v>-15.066079295154182</v>
      </c>
      <c r="E204" s="99">
        <v>-6.4727954971857287</v>
      </c>
      <c r="F204" s="113">
        <v>2.0551144325081907</v>
      </c>
      <c r="G204" s="113">
        <v>1.3259668508287348</v>
      </c>
      <c r="H204" s="99">
        <v>24.806201550387613</v>
      </c>
      <c r="I204" s="113">
        <v>-1.7782426778242666</v>
      </c>
      <c r="J204" s="103"/>
    </row>
    <row r="205" spans="1:10" ht="13.5" customHeight="1">
      <c r="A205" s="97"/>
      <c r="B205" s="11" t="s">
        <v>129</v>
      </c>
      <c r="C205" s="113">
        <v>4.9354124083633932</v>
      </c>
      <c r="D205" s="113">
        <v>-4.7434656340755055</v>
      </c>
      <c r="E205" s="113">
        <v>0.72007200720072717</v>
      </c>
      <c r="F205" s="113">
        <v>0.55225148683091163</v>
      </c>
      <c r="G205" s="113">
        <v>1.8085106382978751</v>
      </c>
      <c r="H205" s="99" t="s">
        <v>116</v>
      </c>
      <c r="I205" s="113">
        <v>1.4563106796116472</v>
      </c>
      <c r="J205" s="103"/>
    </row>
    <row r="206" spans="1:10" ht="13.5" hidden="1" customHeight="1">
      <c r="A206" s="97"/>
      <c r="B206" s="104" t="s">
        <v>130</v>
      </c>
      <c r="C206" s="113"/>
      <c r="D206" s="113"/>
      <c r="E206" s="99"/>
      <c r="F206" s="113"/>
      <c r="G206" s="113"/>
      <c r="H206" s="99"/>
      <c r="I206" s="113"/>
      <c r="J206" s="103"/>
    </row>
    <row r="207" spans="1:10" ht="13.5" hidden="1" customHeight="1">
      <c r="A207" s="97"/>
      <c r="B207" s="104" t="s">
        <v>131</v>
      </c>
      <c r="C207" s="113"/>
      <c r="D207" s="113"/>
      <c r="E207" s="113"/>
      <c r="F207" s="113"/>
      <c r="G207" s="113"/>
      <c r="H207" s="99"/>
      <c r="I207" s="113"/>
      <c r="J207" s="103"/>
    </row>
    <row r="208" spans="1:10" ht="13.5" hidden="1" customHeight="1">
      <c r="A208" s="97"/>
      <c r="B208" s="104" t="s">
        <v>132</v>
      </c>
      <c r="C208" s="113"/>
      <c r="D208" s="99"/>
      <c r="E208" s="99"/>
      <c r="F208" s="113"/>
      <c r="G208" s="113"/>
      <c r="H208" s="99"/>
      <c r="I208" s="113"/>
      <c r="J208" s="103"/>
    </row>
    <row r="209" spans="1:10" ht="13.5" hidden="1" customHeight="1">
      <c r="A209" s="97"/>
      <c r="B209" s="104" t="s">
        <v>133</v>
      </c>
      <c r="C209" s="113"/>
      <c r="D209" s="113"/>
      <c r="E209" s="99"/>
      <c r="F209" s="113"/>
      <c r="G209" s="113"/>
      <c r="H209" s="99"/>
      <c r="I209" s="113"/>
      <c r="J209" s="103"/>
    </row>
    <row r="210" spans="1:10" ht="13.5" hidden="1" customHeight="1">
      <c r="A210" s="98"/>
      <c r="B210" s="104" t="s">
        <v>134</v>
      </c>
      <c r="C210" s="113"/>
      <c r="D210" s="113"/>
      <c r="E210" s="99"/>
      <c r="F210" s="113"/>
      <c r="G210" s="113"/>
      <c r="H210" s="99"/>
      <c r="I210" s="113"/>
    </row>
    <row r="211" spans="1:10" ht="13.5" hidden="1" customHeight="1">
      <c r="A211" s="98"/>
      <c r="B211" s="104" t="s">
        <v>135</v>
      </c>
      <c r="C211" s="113"/>
      <c r="D211" s="99"/>
      <c r="E211" s="99"/>
      <c r="F211" s="99"/>
      <c r="G211" s="99"/>
      <c r="H211" s="99"/>
      <c r="I211" s="99"/>
    </row>
    <row r="212" spans="1:10" ht="13.5" hidden="1" customHeight="1">
      <c r="A212" s="97"/>
      <c r="B212" s="104" t="s">
        <v>136</v>
      </c>
      <c r="C212" s="113"/>
      <c r="D212" s="99"/>
      <c r="E212" s="99"/>
      <c r="F212" s="99"/>
      <c r="G212" s="99"/>
      <c r="H212" s="99"/>
      <c r="I212" s="99"/>
    </row>
    <row r="213" spans="1:10" ht="13.5" hidden="1" customHeight="1">
      <c r="A213" s="97"/>
      <c r="B213" s="104" t="s">
        <v>137</v>
      </c>
      <c r="C213" s="113"/>
      <c r="D213" s="99"/>
      <c r="E213" s="99"/>
      <c r="F213" s="99"/>
      <c r="G213" s="99"/>
      <c r="H213" s="99"/>
      <c r="I213" s="99"/>
    </row>
    <row r="214" spans="1:10" ht="13.5" hidden="1" customHeight="1">
      <c r="A214" s="97"/>
      <c r="B214" s="104" t="s">
        <v>117</v>
      </c>
      <c r="C214" s="113"/>
      <c r="D214" s="99"/>
      <c r="E214" s="99"/>
      <c r="F214" s="99"/>
      <c r="G214" s="99"/>
      <c r="H214" s="99"/>
      <c r="I214" s="99"/>
    </row>
    <row r="215" spans="1:10" ht="6" customHeight="1">
      <c r="A215" s="97"/>
      <c r="B215" s="98"/>
      <c r="C215" s="99"/>
      <c r="D215" s="99"/>
      <c r="E215" s="99"/>
      <c r="I215" s="91"/>
    </row>
    <row r="216" spans="1:10" s="108" customFormat="1" ht="15.75" customHeight="1">
      <c r="A216" s="149" t="s">
        <v>146</v>
      </c>
      <c r="B216" s="149"/>
      <c r="C216" s="149"/>
      <c r="D216" s="149"/>
      <c r="E216" s="149"/>
      <c r="F216" s="149"/>
      <c r="G216" s="149"/>
      <c r="H216" s="149"/>
      <c r="I216" s="149"/>
    </row>
    <row r="217" spans="1:10" ht="10.5" customHeight="1">
      <c r="A217" s="114"/>
      <c r="B217" s="114"/>
      <c r="C217" s="114"/>
      <c r="D217" s="114"/>
      <c r="E217" s="114"/>
      <c r="F217" s="114"/>
      <c r="G217" s="114"/>
      <c r="H217" s="114"/>
      <c r="I217" s="114"/>
    </row>
    <row r="218" spans="1:10" ht="15" hidden="1" customHeight="1">
      <c r="A218" s="97">
        <v>2018</v>
      </c>
      <c r="B218" s="98" t="s">
        <v>12</v>
      </c>
      <c r="C218" s="99">
        <v>10.1498754866242</v>
      </c>
      <c r="D218" s="99">
        <v>0.26785714285712497</v>
      </c>
      <c r="E218" s="99">
        <v>-12.748360736762301</v>
      </c>
      <c r="F218" s="99">
        <v>-7.2892938496583204</v>
      </c>
      <c r="G218" s="99">
        <v>-4.1083099906629297</v>
      </c>
      <c r="H218" s="99">
        <v>-7.7917512888611196</v>
      </c>
      <c r="I218" s="99">
        <v>-6.7316209034543997</v>
      </c>
    </row>
    <row r="219" spans="1:10" ht="15" hidden="1" customHeight="1">
      <c r="A219" s="98"/>
      <c r="B219" s="98" t="s">
        <v>13</v>
      </c>
      <c r="C219" s="99">
        <v>-2.2191419019051701</v>
      </c>
      <c r="D219" s="99">
        <v>1.2466607301870001</v>
      </c>
      <c r="E219" s="99">
        <v>-4.1795694864048398</v>
      </c>
      <c r="F219" s="99">
        <v>-1.7199017199017099</v>
      </c>
      <c r="G219" s="99">
        <v>0.48685491723465202</v>
      </c>
      <c r="H219" s="99">
        <v>-2.4651615909187101</v>
      </c>
      <c r="I219" s="99">
        <v>-3.41880341880342</v>
      </c>
    </row>
    <row r="220" spans="1:10" ht="15" hidden="1" customHeight="1">
      <c r="A220" s="98"/>
      <c r="B220" s="98" t="s">
        <v>14</v>
      </c>
      <c r="C220" s="99">
        <v>5.0227375794923903</v>
      </c>
      <c r="D220" s="99">
        <v>-12.840809146877699</v>
      </c>
      <c r="E220" s="99">
        <v>-3.6721744356753598</v>
      </c>
      <c r="F220" s="99">
        <v>4.5499999999999803</v>
      </c>
      <c r="G220" s="99">
        <v>-1.3565891472868301</v>
      </c>
      <c r="H220" s="99">
        <v>12.9413297433448</v>
      </c>
      <c r="I220" s="99">
        <v>11.307767944936099</v>
      </c>
    </row>
    <row r="221" spans="1:10" ht="15" hidden="1" customHeight="1">
      <c r="A221" s="98"/>
      <c r="B221" s="98" t="s">
        <v>15</v>
      </c>
      <c r="C221" s="99">
        <v>-6.2176266013124</v>
      </c>
      <c r="D221" s="99">
        <v>-1.61453077699292</v>
      </c>
      <c r="E221" s="99">
        <v>-4.2069840230755098</v>
      </c>
      <c r="F221" s="99">
        <v>2.8216164514586399</v>
      </c>
      <c r="G221" s="99">
        <v>1.37524557956779</v>
      </c>
      <c r="H221" s="99">
        <v>-14.0346829699696</v>
      </c>
      <c r="I221" s="99">
        <v>-2.9151943462897498</v>
      </c>
    </row>
    <row r="222" spans="1:10" ht="15" hidden="1" customHeight="1">
      <c r="A222" s="98"/>
      <c r="B222" s="98" t="s">
        <v>16</v>
      </c>
      <c r="C222" s="99">
        <v>2.1246348034806899</v>
      </c>
      <c r="D222" s="99">
        <v>2.9743589743589798</v>
      </c>
      <c r="E222" s="99">
        <v>5.0356101779975004</v>
      </c>
      <c r="F222" s="99">
        <v>7.8604651162790704</v>
      </c>
      <c r="G222" s="99">
        <v>2.2286821705426401</v>
      </c>
      <c r="H222" s="99">
        <v>10.224985463165901</v>
      </c>
      <c r="I222" s="99">
        <v>2.6387625113739501</v>
      </c>
    </row>
    <row r="223" spans="1:10" ht="15" hidden="1" customHeight="1">
      <c r="A223" s="98"/>
      <c r="B223" s="98" t="s">
        <v>17</v>
      </c>
      <c r="C223" s="99">
        <v>9.4098167536643</v>
      </c>
      <c r="D223" s="99">
        <v>-6.87250996015936</v>
      </c>
      <c r="E223" s="99">
        <v>-1.6875235084223601</v>
      </c>
      <c r="F223" s="99">
        <v>2.5442000862440701</v>
      </c>
      <c r="G223" s="99">
        <v>-0.56872037914690998</v>
      </c>
      <c r="H223" s="99">
        <v>0.41796859148641402</v>
      </c>
      <c r="I223" s="99">
        <v>-3.6347517730496399</v>
      </c>
    </row>
    <row r="224" spans="1:10" ht="15" hidden="1" customHeight="1">
      <c r="A224" s="98"/>
      <c r="B224" s="98" t="s">
        <v>18</v>
      </c>
      <c r="C224" s="99">
        <v>0.92124685969147901</v>
      </c>
      <c r="D224" s="99">
        <v>3.8502673796791198</v>
      </c>
      <c r="E224" s="99">
        <v>1.4362675655833499</v>
      </c>
      <c r="F224" s="99">
        <v>-9.1673675357443294</v>
      </c>
      <c r="G224" s="99">
        <v>0.66730219256434997</v>
      </c>
      <c r="H224" s="99">
        <v>3.7177725693041501</v>
      </c>
      <c r="I224" s="99">
        <v>1.9319227230910601</v>
      </c>
    </row>
    <row r="225" spans="1:9" ht="15" hidden="1" customHeight="1">
      <c r="A225" s="98"/>
      <c r="B225" s="98" t="s">
        <v>19</v>
      </c>
      <c r="C225" s="99">
        <v>-1.8021916386804999</v>
      </c>
      <c r="D225" s="99">
        <v>-1.54479917610711</v>
      </c>
      <c r="E225" s="99">
        <v>1.74519358192828</v>
      </c>
      <c r="F225" s="99">
        <v>-0.78703703703702399</v>
      </c>
      <c r="G225" s="99">
        <v>0.47348484848484401</v>
      </c>
      <c r="H225" s="99">
        <v>6.4014649731161599</v>
      </c>
      <c r="I225" s="99">
        <v>-3.4296028880866301</v>
      </c>
    </row>
    <row r="226" spans="1:9" ht="15" hidden="1" customHeight="1">
      <c r="A226" s="98"/>
      <c r="B226" s="98" t="s">
        <v>20</v>
      </c>
      <c r="C226" s="99">
        <v>-5.3551947402651798</v>
      </c>
      <c r="D226" s="99">
        <v>-4.4979079497907897</v>
      </c>
      <c r="E226" s="99">
        <v>-3.7831880573088799</v>
      </c>
      <c r="F226" s="99">
        <v>-1.63322445170321</v>
      </c>
      <c r="G226" s="99">
        <v>-0.47125353440151202</v>
      </c>
      <c r="H226" s="99">
        <v>-6.3312461093412198</v>
      </c>
      <c r="I226" s="99">
        <v>2.7102803738317802</v>
      </c>
    </row>
    <row r="227" spans="1:9" ht="15" hidden="1" customHeight="1">
      <c r="A227" s="98"/>
      <c r="B227" s="98" t="s">
        <v>21</v>
      </c>
      <c r="C227" s="99">
        <v>4.1862958144749998</v>
      </c>
      <c r="D227" s="99">
        <v>8.4337349397590309</v>
      </c>
      <c r="E227" s="99">
        <v>2.7459024928671001</v>
      </c>
      <c r="F227" s="99">
        <v>-1.2808349146110201</v>
      </c>
      <c r="G227" s="99">
        <v>-9.4696969696954597E-2</v>
      </c>
      <c r="H227" s="99">
        <v>2.7013291634089001</v>
      </c>
      <c r="I227" s="99">
        <v>3.2757051865332198</v>
      </c>
    </row>
    <row r="228" spans="1:9" ht="15" hidden="1" customHeight="1">
      <c r="A228" s="98"/>
      <c r="B228" s="98" t="s">
        <v>22</v>
      </c>
      <c r="C228" s="99">
        <v>2.3782448739006998</v>
      </c>
      <c r="D228" s="99">
        <v>-1.8181818181818099</v>
      </c>
      <c r="E228" s="99">
        <v>4.1440747534736699</v>
      </c>
      <c r="F228" s="99">
        <v>2.7390677558865901</v>
      </c>
      <c r="G228" s="99">
        <v>1.2322274881516599</v>
      </c>
      <c r="H228" s="99">
        <v>0.92497430626927701</v>
      </c>
      <c r="I228" s="99">
        <v>2.3788546255506602</v>
      </c>
    </row>
    <row r="229" spans="1:9" ht="15" hidden="1" customHeight="1">
      <c r="A229" s="98"/>
      <c r="B229" s="98" t="s">
        <v>23</v>
      </c>
      <c r="C229" s="99">
        <v>4.4695249784434603</v>
      </c>
      <c r="D229" s="99">
        <v>15.329218106995899</v>
      </c>
      <c r="E229" s="99">
        <v>14.5698715453484</v>
      </c>
      <c r="F229" s="99">
        <v>10.523854069223599</v>
      </c>
      <c r="G229" s="99">
        <v>-0.84269662921347799</v>
      </c>
      <c r="H229" s="99">
        <v>6.7586935204043197</v>
      </c>
      <c r="I229" s="99">
        <v>0.17211703958692201</v>
      </c>
    </row>
    <row r="230" spans="1:9" ht="10.5" hidden="1" customHeight="1">
      <c r="A230" s="98"/>
      <c r="B230" s="97"/>
      <c r="C230" s="99"/>
      <c r="D230" s="99"/>
      <c r="E230" s="99"/>
      <c r="F230" s="99"/>
      <c r="G230" s="99"/>
      <c r="H230" s="99"/>
      <c r="I230" s="99"/>
    </row>
    <row r="231" spans="1:9" ht="15" hidden="1" customHeight="1">
      <c r="A231" s="97">
        <v>2019</v>
      </c>
      <c r="B231" s="98" t="s">
        <v>12</v>
      </c>
      <c r="C231" s="113">
        <f>'[1]2'!E104</f>
        <v>-1.09742402912522</v>
      </c>
      <c r="D231" s="99">
        <v>7.0472792149866201</v>
      </c>
      <c r="E231" s="99">
        <v>-5.6000067950939503</v>
      </c>
      <c r="F231" s="99">
        <v>-7.7016326667894601</v>
      </c>
      <c r="G231" s="99">
        <v>-26.741393114491601</v>
      </c>
      <c r="H231" s="99">
        <v>-8.5424829679833607</v>
      </c>
      <c r="I231" s="99">
        <v>-5.6701030927835099</v>
      </c>
    </row>
    <row r="232" spans="1:9" ht="15" hidden="1" customHeight="1">
      <c r="A232" s="97"/>
      <c r="B232" s="98" t="s">
        <v>13</v>
      </c>
      <c r="C232" s="113">
        <f>'[1]2'!E105</f>
        <v>-3.9240177811317798</v>
      </c>
      <c r="D232" s="99">
        <v>-15.25</v>
      </c>
      <c r="E232" s="99">
        <v>-18.362590989661602</v>
      </c>
      <c r="F232" s="99">
        <v>3.1312206172401602E-2</v>
      </c>
      <c r="G232" s="99">
        <v>2.6229508196721398</v>
      </c>
      <c r="H232" s="99">
        <v>-4.2031726427110199</v>
      </c>
      <c r="I232" s="99">
        <v>-9.1074681238615707</v>
      </c>
    </row>
    <row r="233" spans="1:9" ht="15" hidden="1" customHeight="1">
      <c r="A233" s="97"/>
      <c r="B233" s="98" t="s">
        <v>24</v>
      </c>
      <c r="C233" s="113">
        <f>'[1]2'!E106</f>
        <v>3.1592124280910299</v>
      </c>
      <c r="D233" s="99">
        <v>-3.34316617502459</v>
      </c>
      <c r="E233" s="99">
        <v>7.0130385425047699</v>
      </c>
      <c r="F233" s="99">
        <v>5.4809538587370499</v>
      </c>
      <c r="G233" s="99">
        <v>3.9403620873269301</v>
      </c>
      <c r="H233" s="99">
        <v>14.4963738920226</v>
      </c>
      <c r="I233" s="99">
        <v>16.232464929859699</v>
      </c>
    </row>
    <row r="234" spans="1:9" ht="15" hidden="1" customHeight="1">
      <c r="A234" s="98"/>
      <c r="B234" s="98" t="s">
        <v>25</v>
      </c>
      <c r="C234" s="113">
        <f>'[1]2'!E107</f>
        <v>-5.90683663197896</v>
      </c>
      <c r="D234" s="99">
        <v>-5.6968463886062999</v>
      </c>
      <c r="E234" s="99">
        <v>-4.9992790491688499</v>
      </c>
      <c r="F234" s="99">
        <v>-0.35484893327478101</v>
      </c>
      <c r="G234" s="99">
        <v>3.4836065573770401</v>
      </c>
      <c r="H234" s="99">
        <v>-10.6376240411007</v>
      </c>
      <c r="I234" s="99">
        <v>-3.9655172413792998</v>
      </c>
    </row>
    <row r="235" spans="1:9" ht="15" hidden="1" customHeight="1">
      <c r="A235" s="98"/>
      <c r="B235" s="98" t="s">
        <v>16</v>
      </c>
      <c r="C235" s="113">
        <f>'[1]2'!E108</f>
        <v>3.74582210867842</v>
      </c>
      <c r="D235" s="99">
        <v>6.3646170442286802</v>
      </c>
      <c r="E235" s="99">
        <v>6.26843018213357</v>
      </c>
      <c r="F235" s="99">
        <v>8.9128998542702806</v>
      </c>
      <c r="G235" s="99">
        <v>-0.198019801980195</v>
      </c>
      <c r="H235" s="99">
        <v>6.9698759598346101</v>
      </c>
      <c r="I235" s="99">
        <v>4.6678635547576199</v>
      </c>
    </row>
    <row r="236" spans="1:9" ht="15" hidden="1" customHeight="1">
      <c r="A236" s="98"/>
      <c r="B236" s="98" t="s">
        <v>30</v>
      </c>
      <c r="C236" s="113">
        <f>'[1]2'!E109</f>
        <v>9.6305916806797001</v>
      </c>
      <c r="D236" s="99">
        <v>-12.3732251521298</v>
      </c>
      <c r="E236" s="99">
        <v>-3.78384444308421</v>
      </c>
      <c r="F236" s="99">
        <v>-6.4876464877380604</v>
      </c>
      <c r="G236" s="99">
        <v>0.99206349206349398</v>
      </c>
      <c r="H236" s="99">
        <v>-2.3927848334253699</v>
      </c>
      <c r="I236" s="99">
        <v>-5.6603773584905603</v>
      </c>
    </row>
    <row r="237" spans="1:9" ht="15" hidden="1" customHeight="1">
      <c r="B237" s="98" t="s">
        <v>31</v>
      </c>
      <c r="C237" s="113">
        <f>'[1]2'!E110</f>
        <v>-0.18646828942049401</v>
      </c>
      <c r="D237" s="99">
        <v>-2.31481481481481</v>
      </c>
      <c r="E237" s="99">
        <v>2.3040301973216799</v>
      </c>
      <c r="F237" s="99">
        <v>-5.2859318018128398</v>
      </c>
      <c r="G237" s="99">
        <v>3.1434184675835</v>
      </c>
      <c r="H237" s="99">
        <v>-2.4665283801621598</v>
      </c>
      <c r="I237" s="99">
        <v>0.45454545454546702</v>
      </c>
    </row>
    <row r="238" spans="1:9" ht="15" hidden="1" customHeight="1">
      <c r="B238" s="98" t="s">
        <v>27</v>
      </c>
      <c r="C238" s="113">
        <f>'[1]2'!E111</f>
        <v>-2.6945147679385602</v>
      </c>
      <c r="D238" s="99">
        <v>-15.4028436018957</v>
      </c>
      <c r="E238" s="99">
        <v>2.38583835996931</v>
      </c>
      <c r="F238" s="99">
        <v>-2.1136693201416801</v>
      </c>
      <c r="G238" s="99">
        <v>-4</v>
      </c>
      <c r="H238" s="99">
        <v>2.07648582808089</v>
      </c>
      <c r="I238" s="99">
        <v>0.81447963800904699</v>
      </c>
    </row>
    <row r="239" spans="1:9" ht="15" hidden="1" customHeight="1">
      <c r="B239" s="98" t="s">
        <v>28</v>
      </c>
      <c r="C239" s="113">
        <f>'[1]2'!E112</f>
        <v>-5.4260711888687503</v>
      </c>
      <c r="D239" s="99">
        <v>1.9607843137254799</v>
      </c>
      <c r="E239" s="99">
        <v>-3.6178483216584998</v>
      </c>
      <c r="F239" s="99">
        <v>-1.9370851050487501</v>
      </c>
      <c r="G239" s="99">
        <v>-1.1904761904762</v>
      </c>
      <c r="H239" s="99">
        <v>-3.8563527539965201</v>
      </c>
      <c r="I239" s="99">
        <v>1.7055655296229699</v>
      </c>
    </row>
    <row r="240" spans="1:9" s="91" customFormat="1" ht="15" hidden="1" customHeight="1">
      <c r="A240" s="90"/>
      <c r="B240" s="98" t="s">
        <v>29</v>
      </c>
      <c r="C240" s="113">
        <f>'[1]2'!E113</f>
        <v>3.4816341775593602</v>
      </c>
      <c r="D240" s="99">
        <v>0.137362637362656</v>
      </c>
      <c r="E240" s="99">
        <v>2.4786270926544498</v>
      </c>
      <c r="F240" s="99">
        <v>1.5754794770110401</v>
      </c>
      <c r="G240" s="99">
        <v>4.11646586345383</v>
      </c>
      <c r="H240" s="99">
        <v>0.52403467297084205</v>
      </c>
      <c r="I240" s="99">
        <v>2.29479258605474</v>
      </c>
    </row>
    <row r="241" spans="1:9" s="91" customFormat="1" ht="15" hidden="1" customHeight="1">
      <c r="A241" s="101"/>
      <c r="B241" s="90" t="s">
        <v>22</v>
      </c>
      <c r="C241" s="113">
        <f>'[1]2'!E114</f>
        <v>2.7823757766221302</v>
      </c>
      <c r="D241" s="99">
        <v>-0.54869684499314497</v>
      </c>
      <c r="E241" s="99">
        <v>2.8409207370815999</v>
      </c>
      <c r="F241" s="99">
        <v>0.404489832612342</v>
      </c>
      <c r="G241" s="99">
        <v>8.5824493731918796</v>
      </c>
      <c r="H241" s="99">
        <v>-0.43507231607414099</v>
      </c>
      <c r="I241" s="99">
        <v>3.9689387402933498</v>
      </c>
    </row>
    <row r="242" spans="1:9" s="91" customFormat="1" ht="15" hidden="1" customHeight="1">
      <c r="A242" s="101"/>
      <c r="B242" s="90" t="s">
        <v>23</v>
      </c>
      <c r="C242" s="113">
        <f>'[1]2'!E115</f>
        <v>4.3950424764357603</v>
      </c>
      <c r="D242" s="99">
        <v>22.068965517241399</v>
      </c>
      <c r="E242" s="99">
        <v>16.102286090128199</v>
      </c>
      <c r="F242" s="99">
        <v>8.5494953586102707</v>
      </c>
      <c r="G242" s="99">
        <v>14.0319715808171</v>
      </c>
      <c r="H242" s="99">
        <v>6.4679946460908404</v>
      </c>
      <c r="I242" s="99">
        <v>0.91286307053941596</v>
      </c>
    </row>
    <row r="243" spans="1:9" s="91" customFormat="1" ht="15" hidden="1" customHeight="1">
      <c r="A243" s="97"/>
      <c r="B243" s="90"/>
      <c r="C243" s="113"/>
      <c r="D243" s="99"/>
      <c r="E243" s="99"/>
      <c r="F243" s="99"/>
      <c r="G243" s="99"/>
      <c r="H243" s="99"/>
      <c r="I243" s="99"/>
    </row>
    <row r="244" spans="1:9" s="91" customFormat="1" ht="13.5" hidden="1" customHeight="1">
      <c r="A244" s="97">
        <v>2020</v>
      </c>
      <c r="B244" s="90" t="s">
        <v>12</v>
      </c>
      <c r="C244" s="113">
        <v>-1.32319711817385</v>
      </c>
      <c r="D244" s="99">
        <v>4.2937853107344504</v>
      </c>
      <c r="E244" s="99">
        <v>-6.4908012122764402</v>
      </c>
      <c r="F244" s="99">
        <v>-7.4688758306760299</v>
      </c>
      <c r="G244" s="99">
        <v>-27.111826226870502</v>
      </c>
      <c r="H244" s="99">
        <v>-6.0648592745807797</v>
      </c>
      <c r="I244" s="99">
        <v>-8.2236842105263204</v>
      </c>
    </row>
    <row r="245" spans="1:9" ht="13.5" hidden="1" customHeight="1">
      <c r="A245" s="98"/>
      <c r="B245" s="98" t="s">
        <v>13</v>
      </c>
      <c r="C245" s="113">
        <v>-4.2371624701012403</v>
      </c>
      <c r="D245" s="99">
        <v>-41.278439869989199</v>
      </c>
      <c r="E245" s="99">
        <v>-26.191432640689499</v>
      </c>
      <c r="F245" s="99">
        <v>-0.54289728645299795</v>
      </c>
      <c r="G245" s="99">
        <v>1.6556291390728399</v>
      </c>
      <c r="H245" s="99">
        <v>-3.11418685121106</v>
      </c>
      <c r="I245" s="99">
        <v>-12.455197132616499</v>
      </c>
    </row>
    <row r="246" spans="1:9" ht="13.5" hidden="1" customHeight="1">
      <c r="A246" s="98"/>
      <c r="B246" s="98" t="s">
        <v>14</v>
      </c>
      <c r="C246" s="113">
        <v>-10.348031315674101</v>
      </c>
      <c r="D246" s="99">
        <v>1.4760147601476099</v>
      </c>
      <c r="E246" s="99">
        <v>6.4469843154717701</v>
      </c>
      <c r="F246" s="99">
        <v>1.63633394584544</v>
      </c>
      <c r="G246" s="99">
        <v>-2.4972855591748102</v>
      </c>
      <c r="H246" s="99">
        <v>1.8547077922077999</v>
      </c>
      <c r="I246" s="99">
        <v>9.2118730808597693</v>
      </c>
    </row>
    <row r="247" spans="1:9" ht="13.5" hidden="1" customHeight="1">
      <c r="A247" s="98"/>
      <c r="B247" s="98" t="s">
        <v>15</v>
      </c>
      <c r="C247" s="113">
        <v>-34.8514430214992</v>
      </c>
      <c r="D247" s="99">
        <v>5.2727272727272796</v>
      </c>
      <c r="E247" s="99">
        <v>-29.017151622199499</v>
      </c>
      <c r="F247" s="99">
        <v>-13.2942588410639</v>
      </c>
      <c r="G247" s="99">
        <v>-16.369710467706</v>
      </c>
      <c r="H247" s="99">
        <v>-28.445630951906601</v>
      </c>
      <c r="I247" s="99">
        <v>2.0618556701030899</v>
      </c>
    </row>
    <row r="248" spans="1:9" ht="13.5" hidden="1" customHeight="1">
      <c r="A248" s="98"/>
      <c r="B248" s="98" t="s">
        <v>16</v>
      </c>
      <c r="C248" s="113">
        <v>32.880303688422501</v>
      </c>
      <c r="D248" s="99">
        <v>12.435233160621801</v>
      </c>
      <c r="E248" s="99">
        <v>-13.0768601129574</v>
      </c>
      <c r="F248" s="99">
        <v>4.0036910819198397</v>
      </c>
      <c r="G248" s="99">
        <v>14.114513981358201</v>
      </c>
      <c r="H248" s="99">
        <v>9.5166499610201498</v>
      </c>
      <c r="I248" s="99">
        <v>8.9072543617998008</v>
      </c>
    </row>
    <row r="249" spans="1:9" ht="13.5" hidden="1" customHeight="1">
      <c r="A249" s="98"/>
      <c r="B249" s="98" t="s">
        <v>30</v>
      </c>
      <c r="C249" s="113">
        <v>18.782380656053199</v>
      </c>
      <c r="D249" s="99">
        <v>-0.92165898617511699</v>
      </c>
      <c r="E249" s="99">
        <v>33.369116899259801</v>
      </c>
      <c r="F249" s="99">
        <v>-2.3843776913622698</v>
      </c>
      <c r="G249" s="99">
        <v>12.9521586931155</v>
      </c>
      <c r="H249" s="99">
        <v>11.2523516550567</v>
      </c>
      <c r="I249" s="99">
        <v>-1.34907251264755</v>
      </c>
    </row>
    <row r="250" spans="1:9" ht="13.5" hidden="1" customHeight="1">
      <c r="A250" s="98"/>
      <c r="B250" s="98" t="s">
        <v>31</v>
      </c>
      <c r="C250" s="113">
        <v>6.4824848877807204</v>
      </c>
      <c r="D250" s="99">
        <v>-0.31007751937984601</v>
      </c>
      <c r="E250" s="99">
        <v>24.643084092353298</v>
      </c>
      <c r="F250" s="99">
        <v>0.25454961660243203</v>
      </c>
      <c r="G250" s="99">
        <v>5.5785123966942196</v>
      </c>
      <c r="H250" s="99">
        <v>4.5840950639853899</v>
      </c>
      <c r="I250" s="99">
        <v>-5.0427350427350497</v>
      </c>
    </row>
    <row r="251" spans="1:9" ht="13.5" hidden="1" customHeight="1">
      <c r="A251" s="98"/>
      <c r="B251" s="98" t="s">
        <v>27</v>
      </c>
      <c r="C251" s="113">
        <v>0.13837020905342901</v>
      </c>
      <c r="D251" s="99">
        <v>-3.7325038880248802</v>
      </c>
      <c r="E251" s="99">
        <v>1.6461604694899299</v>
      </c>
      <c r="F251" s="99">
        <v>1.3333332898105801</v>
      </c>
      <c r="G251" s="99">
        <v>-1.9569471624266199</v>
      </c>
      <c r="H251" s="99">
        <v>9.0722370318577106</v>
      </c>
      <c r="I251" s="99">
        <v>0.54005400540056303</v>
      </c>
    </row>
    <row r="252" spans="1:9" ht="13.5" hidden="1" customHeight="1">
      <c r="A252" s="98"/>
      <c r="B252" s="98" t="s">
        <v>20</v>
      </c>
      <c r="C252" s="113">
        <v>-2.0795474810716601</v>
      </c>
      <c r="D252" s="99">
        <v>1.9386106623586601</v>
      </c>
      <c r="E252" s="99">
        <v>-7.35964511418985</v>
      </c>
      <c r="F252" s="99">
        <v>-1.4341056391235001</v>
      </c>
      <c r="G252" s="99">
        <v>0.39920159680637801</v>
      </c>
      <c r="H252" s="99">
        <v>-4.4833526984254197</v>
      </c>
      <c r="I252" s="99">
        <v>5.9086839749328401</v>
      </c>
    </row>
    <row r="253" spans="1:9" ht="13.5" hidden="1" customHeight="1">
      <c r="A253" s="98"/>
      <c r="B253" s="104" t="s">
        <v>21</v>
      </c>
      <c r="C253" s="113">
        <v>-0.427921835419731</v>
      </c>
      <c r="D253" s="99">
        <v>55.784469096671899</v>
      </c>
      <c r="E253" s="99">
        <v>4.5358294431878203</v>
      </c>
      <c r="F253" s="99">
        <v>-5.3439389004602598</v>
      </c>
      <c r="G253" s="99">
        <v>6.2624254473161196</v>
      </c>
      <c r="H253" s="99">
        <v>-0.69630872483222095</v>
      </c>
      <c r="I253" s="99">
        <v>-2.19780219780219</v>
      </c>
    </row>
    <row r="254" spans="1:9" ht="13.5" hidden="1" customHeight="1">
      <c r="A254" s="98"/>
      <c r="B254" s="98" t="s">
        <v>22</v>
      </c>
      <c r="C254" s="113">
        <v>2.46265472464655</v>
      </c>
      <c r="D254" s="99">
        <v>4.3743641912512699</v>
      </c>
      <c r="E254" s="99">
        <v>13.3139976520958</v>
      </c>
      <c r="F254" s="99">
        <v>-1.16413842533359</v>
      </c>
      <c r="G254" s="99">
        <v>7.4836295603367704</v>
      </c>
      <c r="H254" s="99">
        <v>4.0170651347469697</v>
      </c>
      <c r="I254" s="99">
        <v>2.6793431287813299</v>
      </c>
    </row>
    <row r="255" spans="1:9" ht="13.5" hidden="1" customHeight="1">
      <c r="A255" s="97"/>
      <c r="B255" s="98" t="s">
        <v>23</v>
      </c>
      <c r="C255" s="113">
        <v>4.6492774616256902</v>
      </c>
      <c r="D255" s="99">
        <v>9.8440545808966995</v>
      </c>
      <c r="E255" s="99">
        <v>13.235622727365101</v>
      </c>
      <c r="F255" s="99">
        <v>4.8102221331084003</v>
      </c>
      <c r="G255" s="99">
        <v>6.6144473455178296</v>
      </c>
      <c r="H255" s="99">
        <v>10.261928934010101</v>
      </c>
      <c r="I255" s="99">
        <v>0.168350168350173</v>
      </c>
    </row>
    <row r="256" spans="1:9" s="91" customFormat="1" ht="15" hidden="1" customHeight="1">
      <c r="A256" s="97"/>
      <c r="B256" s="98"/>
      <c r="C256" s="113"/>
      <c r="D256" s="99"/>
      <c r="E256" s="99"/>
      <c r="F256" s="99"/>
      <c r="G256" s="99"/>
      <c r="H256" s="99"/>
      <c r="I256" s="99"/>
    </row>
    <row r="257" spans="1:10" ht="13.5" hidden="1" customHeight="1">
      <c r="A257" s="97">
        <v>2021</v>
      </c>
      <c r="B257" s="90" t="s">
        <v>12</v>
      </c>
      <c r="C257" s="113">
        <v>-1.4363847436161501</v>
      </c>
      <c r="D257" s="113">
        <v>3.37178349600708</v>
      </c>
      <c r="E257" s="113">
        <v>-10.447145355877501</v>
      </c>
      <c r="F257" s="113">
        <v>-4.25712744099408</v>
      </c>
      <c r="G257" s="113">
        <v>-29.387755102040799</v>
      </c>
      <c r="H257" s="113">
        <v>-13.1445197407189</v>
      </c>
      <c r="I257" s="113">
        <v>-5.7142857142857197</v>
      </c>
      <c r="J257" s="103"/>
    </row>
    <row r="258" spans="1:10" ht="13.5" hidden="1" customHeight="1">
      <c r="A258" s="97"/>
      <c r="B258" s="98" t="s">
        <v>13</v>
      </c>
      <c r="C258" s="113">
        <v>-3.1573358431233798</v>
      </c>
      <c r="D258" s="113">
        <v>-9.3562231759656704</v>
      </c>
      <c r="E258" s="113">
        <v>-12.060538071676101</v>
      </c>
      <c r="F258" s="113">
        <v>-2.6610193031881999</v>
      </c>
      <c r="G258" s="113">
        <v>3.0057803468208002</v>
      </c>
      <c r="H258" s="113">
        <v>5.5421278039265598</v>
      </c>
      <c r="I258" s="113">
        <v>-5.7932263814616798</v>
      </c>
      <c r="J258" s="103"/>
    </row>
    <row r="259" spans="1:10" ht="13.5" hidden="1" customHeight="1">
      <c r="A259" s="98"/>
      <c r="B259" s="98" t="s">
        <v>24</v>
      </c>
      <c r="C259" s="113">
        <v>-0.44894632622179997</v>
      </c>
      <c r="D259" s="113">
        <v>-7.4810606060605904</v>
      </c>
      <c r="E259" s="113">
        <v>2.7267446495893899</v>
      </c>
      <c r="F259" s="113">
        <v>6.0683936734168196</v>
      </c>
      <c r="G259" s="113">
        <v>9.3153759820426707</v>
      </c>
      <c r="H259" s="113">
        <v>17.509039775009999</v>
      </c>
      <c r="I259" s="113">
        <v>13.055818353831601</v>
      </c>
      <c r="J259" s="103"/>
    </row>
    <row r="260" spans="1:10" ht="13.5" hidden="1" customHeight="1">
      <c r="A260" s="98"/>
      <c r="B260" s="98" t="s">
        <v>15</v>
      </c>
      <c r="C260" s="113">
        <v>-2.32090124657259</v>
      </c>
      <c r="D260" s="113">
        <v>-2.5588536335721601</v>
      </c>
      <c r="E260" s="113">
        <v>-3.9216773292235398</v>
      </c>
      <c r="F260" s="113">
        <v>17.316482614877899</v>
      </c>
      <c r="G260" s="113">
        <v>7.3921971252566703</v>
      </c>
      <c r="H260" s="113">
        <v>-18.5961433260394</v>
      </c>
      <c r="I260" s="113">
        <v>-0.5020920502092</v>
      </c>
      <c r="J260" s="103"/>
    </row>
    <row r="261" spans="1:10" ht="13.5" hidden="1" customHeight="1">
      <c r="A261" s="98"/>
      <c r="B261" s="98" t="s">
        <v>32</v>
      </c>
      <c r="C261" s="113">
        <v>-2.0775452152053</v>
      </c>
      <c r="D261" s="113">
        <v>9.1386554621848894</v>
      </c>
      <c r="E261" s="113">
        <v>1.0005308468160801</v>
      </c>
      <c r="F261" s="113">
        <v>3.2238822101428899</v>
      </c>
      <c r="G261" s="113">
        <v>0.47801147227532698</v>
      </c>
      <c r="H261" s="113">
        <v>5.1367130076861702</v>
      </c>
      <c r="I261" s="113">
        <v>3.2800672834314399</v>
      </c>
      <c r="J261" s="103"/>
    </row>
    <row r="262" spans="1:10" ht="13.5" hidden="1" customHeight="1">
      <c r="A262" s="98"/>
      <c r="B262" s="98" t="s">
        <v>33</v>
      </c>
      <c r="C262" s="113">
        <v>-4.9467220409559101</v>
      </c>
      <c r="D262" s="113">
        <v>-5.46679499518768</v>
      </c>
      <c r="E262" s="113">
        <v>-1.8944024862604301</v>
      </c>
      <c r="F262" s="113">
        <v>-12.752096056960999</v>
      </c>
      <c r="G262" s="113">
        <v>0.19029495718363901</v>
      </c>
      <c r="H262" s="113">
        <v>0.922818791946312</v>
      </c>
      <c r="I262" s="113">
        <v>-2.6872964169381102</v>
      </c>
      <c r="J262" s="103"/>
    </row>
    <row r="263" spans="1:10" ht="13.5" hidden="1" customHeight="1">
      <c r="A263" s="98"/>
      <c r="B263" s="98" t="s">
        <v>31</v>
      </c>
      <c r="C263" s="113">
        <v>0.31798927126229798</v>
      </c>
      <c r="D263" s="113">
        <v>-2.46385664834045</v>
      </c>
      <c r="E263" s="113">
        <v>5.00331924111667</v>
      </c>
      <c r="F263" s="113">
        <v>-5.0377833753148602</v>
      </c>
      <c r="G263" s="113">
        <v>-0.75973409306742201</v>
      </c>
      <c r="H263" s="113">
        <v>-7.6000475002968697</v>
      </c>
      <c r="I263" s="113">
        <v>0.58577405857739995</v>
      </c>
      <c r="J263" s="103"/>
    </row>
    <row r="264" spans="1:10" ht="13.5" hidden="1" customHeight="1">
      <c r="A264" s="98"/>
      <c r="B264" s="98" t="s">
        <v>19</v>
      </c>
      <c r="C264" s="113">
        <v>1.65506281556167</v>
      </c>
      <c r="D264" s="113">
        <v>5.4279749478079404</v>
      </c>
      <c r="E264" s="113">
        <v>-6.3221641766219194E-2</v>
      </c>
      <c r="F264" s="113">
        <v>2.1220159151193601</v>
      </c>
      <c r="G264" s="113">
        <v>-3.3492822966507099</v>
      </c>
      <c r="H264" s="113">
        <v>-0.34271516086192799</v>
      </c>
      <c r="I264" s="113">
        <v>-3.0782029950083101</v>
      </c>
    </row>
    <row r="265" spans="1:10" ht="13.5" hidden="1" customHeight="1">
      <c r="A265" s="98"/>
      <c r="B265" s="104" t="s">
        <v>20</v>
      </c>
      <c r="C265" s="113">
        <v>3.3206669287260802</v>
      </c>
      <c r="D265" s="113">
        <v>-2.7722772277227801</v>
      </c>
      <c r="E265" s="113">
        <v>1.7757652438348301E-2</v>
      </c>
      <c r="F265" s="113">
        <v>-1.5584415584415601</v>
      </c>
      <c r="G265" s="113">
        <v>-0.99009900990098698</v>
      </c>
      <c r="H265" s="113">
        <v>7.4452994024846397</v>
      </c>
      <c r="I265" s="113">
        <v>5.3218884120171701</v>
      </c>
    </row>
    <row r="266" spans="1:10" ht="15" hidden="1" customHeight="1">
      <c r="A266" s="98"/>
      <c r="B266" s="104" t="s">
        <v>21</v>
      </c>
      <c r="C266" s="113">
        <v>4.7222894301540901</v>
      </c>
      <c r="D266" s="99">
        <v>9.4704684317718808</v>
      </c>
      <c r="E266" s="99">
        <v>7.1029095186311499</v>
      </c>
      <c r="F266" s="99">
        <v>3.1662269129287601</v>
      </c>
      <c r="G266" s="99">
        <v>5.2</v>
      </c>
      <c r="H266" s="99">
        <v>9.5819163832766492</v>
      </c>
      <c r="I266" s="99">
        <v>1.8539720997266</v>
      </c>
    </row>
    <row r="267" spans="1:10" ht="15" hidden="1" customHeight="1">
      <c r="A267" s="98"/>
      <c r="B267" s="98" t="s">
        <v>22</v>
      </c>
      <c r="C267" s="113">
        <v>3.53784028630277</v>
      </c>
      <c r="D267" s="99">
        <v>-0.465116279069761</v>
      </c>
      <c r="E267" s="99">
        <v>6.6411794568944904</v>
      </c>
      <c r="F267" s="99">
        <v>2.8132992327365698</v>
      </c>
      <c r="G267" s="99">
        <v>11.8821292775665</v>
      </c>
      <c r="H267" s="99">
        <v>1.12814895947426</v>
      </c>
      <c r="I267" s="99">
        <v>-0.219903303787262</v>
      </c>
    </row>
    <row r="268" spans="1:10" ht="15" hidden="1" customHeight="1">
      <c r="A268" s="98"/>
      <c r="B268" s="98" t="s">
        <v>23</v>
      </c>
      <c r="C268" s="113">
        <v>1.77460743998838</v>
      </c>
      <c r="D268" s="99">
        <v>8.8785046728971899</v>
      </c>
      <c r="E268" s="99">
        <v>18.437952374938099</v>
      </c>
      <c r="F268" s="99">
        <v>7.6119402985074602</v>
      </c>
      <c r="G268" s="99">
        <v>4.2480883602378903</v>
      </c>
      <c r="H268" s="99">
        <v>10.1592115238817</v>
      </c>
      <c r="I268" s="99">
        <v>2.0048115477145201</v>
      </c>
    </row>
    <row r="269" spans="1:10" ht="15" hidden="1" customHeight="1">
      <c r="B269" s="98"/>
      <c r="C269" s="90"/>
      <c r="D269" s="90"/>
      <c r="E269" s="90"/>
      <c r="F269" s="90"/>
      <c r="G269" s="90"/>
      <c r="H269" s="90"/>
    </row>
    <row r="270" spans="1:10" ht="13.5" hidden="1" customHeight="1">
      <c r="A270" s="97">
        <v>2022</v>
      </c>
      <c r="B270" s="102" t="s">
        <v>12</v>
      </c>
      <c r="C270" s="99">
        <v>0.83389727440916805</v>
      </c>
      <c r="D270" s="99">
        <v>1.545064377682408</v>
      </c>
      <c r="E270" s="99">
        <v>-5.0103373588868578</v>
      </c>
      <c r="F270" s="99">
        <v>-3.09754969949145</v>
      </c>
      <c r="G270" s="99">
        <v>-23.30888345558273</v>
      </c>
      <c r="H270" s="99">
        <v>-11.652743652743652</v>
      </c>
      <c r="I270" s="99">
        <v>-15.172955974842765</v>
      </c>
      <c r="J270" s="103"/>
    </row>
    <row r="271" spans="1:10" ht="13.5" hidden="1" customHeight="1">
      <c r="A271" s="97"/>
      <c r="B271" s="107" t="s">
        <v>13</v>
      </c>
      <c r="C271" s="99">
        <v>-0.65420280115678897</v>
      </c>
      <c r="D271" s="99">
        <v>-26.373626373626379</v>
      </c>
      <c r="E271" s="99">
        <v>-26.105319525656199</v>
      </c>
      <c r="F271" s="99">
        <v>-4.5801526717557302</v>
      </c>
      <c r="G271" s="99">
        <v>0.74388947927737092</v>
      </c>
      <c r="H271" s="99">
        <v>1.6167309403737846</v>
      </c>
      <c r="I271" s="99">
        <v>-25.235849056603783</v>
      </c>
      <c r="J271" s="103"/>
    </row>
    <row r="272" spans="1:10" ht="13.5" hidden="1" customHeight="1">
      <c r="A272" s="98"/>
      <c r="B272" s="107" t="s">
        <v>14</v>
      </c>
      <c r="C272" s="99">
        <v>1.3000074173979701</v>
      </c>
      <c r="D272" s="99">
        <v>-6.6590126291618787</v>
      </c>
      <c r="E272" s="99">
        <v>17.948478189723687</v>
      </c>
      <c r="F272" s="99">
        <v>2.6499999999999901</v>
      </c>
      <c r="G272" s="99">
        <v>2.3206751054852361</v>
      </c>
      <c r="H272" s="99">
        <v>13.578309735804979</v>
      </c>
      <c r="I272" s="99">
        <v>12.933753943217681</v>
      </c>
      <c r="J272" s="103"/>
    </row>
    <row r="273" spans="1:10" ht="13.5" hidden="1" customHeight="1">
      <c r="A273" s="98"/>
      <c r="B273" s="107" t="s">
        <v>25</v>
      </c>
      <c r="C273" s="99">
        <v>6.1701700903855201</v>
      </c>
      <c r="D273" s="99">
        <v>26.445264452644523</v>
      </c>
      <c r="E273" s="99">
        <v>-1.7767956239099476</v>
      </c>
      <c r="F273" s="99">
        <v>16.512420847540199</v>
      </c>
      <c r="G273" s="99">
        <v>2.7835051546391867</v>
      </c>
      <c r="H273" s="99">
        <v>-14.782329317269074</v>
      </c>
      <c r="I273" s="99">
        <v>-2.1415270018622152</v>
      </c>
      <c r="J273" s="103"/>
    </row>
    <row r="274" spans="1:10" ht="13.5" hidden="1" customHeight="1">
      <c r="A274" s="98"/>
      <c r="B274" s="104" t="s">
        <v>26</v>
      </c>
      <c r="C274" s="99">
        <v>4.3045405692444101</v>
      </c>
      <c r="D274" s="99">
        <v>-3.7937743190661308</v>
      </c>
      <c r="E274" s="99">
        <v>5.4177302030892207</v>
      </c>
      <c r="F274" s="99">
        <v>-2.1321070234113599</v>
      </c>
      <c r="G274" s="99">
        <v>-0.50150451354062398</v>
      </c>
      <c r="H274" s="99">
        <v>7.3442919619966887</v>
      </c>
      <c r="I274" s="99">
        <v>3.4253092293054408</v>
      </c>
      <c r="J274" s="103"/>
    </row>
    <row r="275" spans="1:10" ht="13.5" hidden="1" customHeight="1">
      <c r="A275" s="98"/>
      <c r="B275" s="104" t="s">
        <v>33</v>
      </c>
      <c r="C275" s="99">
        <v>0.49319301539716398</v>
      </c>
      <c r="D275" s="99">
        <v>-4.7522750252780668</v>
      </c>
      <c r="E275" s="99">
        <v>-5.1814066552460076</v>
      </c>
      <c r="F275" s="99">
        <v>-11.7471166168304</v>
      </c>
      <c r="G275" s="99">
        <v>-0.70564516129032029</v>
      </c>
      <c r="H275" s="99">
        <v>0.1334644563079479</v>
      </c>
      <c r="I275" s="99">
        <v>-4.9678012879484896</v>
      </c>
      <c r="J275" s="103"/>
    </row>
    <row r="276" spans="1:10" ht="13.5" hidden="1" customHeight="1">
      <c r="A276" s="98"/>
      <c r="B276" s="104" t="s">
        <v>34</v>
      </c>
      <c r="C276" s="99">
        <v>0.55300832146867296</v>
      </c>
      <c r="D276" s="99">
        <v>2.8662420382165692</v>
      </c>
      <c r="E276" s="99">
        <v>4.5107241988392701</v>
      </c>
      <c r="F276" s="99">
        <v>-3.0977734753146202</v>
      </c>
      <c r="G276" s="99">
        <v>1.827411167512679</v>
      </c>
      <c r="H276" s="99">
        <v>-3.2655208698702154</v>
      </c>
      <c r="I276" s="99">
        <v>0.48402710551791017</v>
      </c>
      <c r="J276" s="103"/>
    </row>
    <row r="277" spans="1:10" ht="13.5" hidden="1" customHeight="1">
      <c r="A277" s="98"/>
      <c r="B277" s="104" t="s">
        <v>35</v>
      </c>
      <c r="C277" s="99">
        <v>0.46542609060866702</v>
      </c>
      <c r="D277" s="99">
        <v>1.1351909184726452</v>
      </c>
      <c r="E277" s="99">
        <v>-1.3762265317159859</v>
      </c>
      <c r="F277" s="99">
        <v>0.79920079920081799</v>
      </c>
      <c r="G277" s="99">
        <v>-5.1844466600199439</v>
      </c>
      <c r="H277" s="99">
        <v>3.4627796511838511</v>
      </c>
      <c r="I277" s="99">
        <v>1.7341040462427628</v>
      </c>
    </row>
    <row r="278" spans="1:10" ht="13.5" hidden="1" customHeight="1">
      <c r="A278" s="98"/>
      <c r="B278" s="104" t="s">
        <v>20</v>
      </c>
      <c r="C278" s="99">
        <v>0.95823917737638498</v>
      </c>
      <c r="D278" s="99">
        <v>-1.1224489795918231</v>
      </c>
      <c r="E278" s="99">
        <v>0.70603903289298842</v>
      </c>
      <c r="F278" s="99">
        <v>-1.8151189366560914</v>
      </c>
      <c r="G278" s="99">
        <v>-2.3133543638275285</v>
      </c>
      <c r="H278" s="99">
        <v>-1.2160930819373306</v>
      </c>
      <c r="I278" s="99">
        <v>1.4204545454545467</v>
      </c>
    </row>
    <row r="279" spans="1:10" ht="15" hidden="1" customHeight="1">
      <c r="A279" s="98"/>
      <c r="B279" s="104" t="s">
        <v>21</v>
      </c>
      <c r="C279" s="99">
        <v>0.73129659331625496</v>
      </c>
      <c r="D279" s="99">
        <v>13.725490196078425</v>
      </c>
      <c r="E279" s="99">
        <v>5.5046674445740962</v>
      </c>
      <c r="F279" s="99">
        <v>2.3065736853426841</v>
      </c>
      <c r="G279" s="99">
        <v>6.7814854682454211</v>
      </c>
      <c r="H279" s="99">
        <v>-2.962358534076003</v>
      </c>
      <c r="I279" s="99">
        <v>1.4005602240896309</v>
      </c>
    </row>
    <row r="280" spans="1:10" ht="15" hidden="1" customHeight="1">
      <c r="A280" s="98"/>
      <c r="B280" s="98" t="s">
        <v>22</v>
      </c>
      <c r="C280" s="99">
        <v>0.17250997949229699</v>
      </c>
      <c r="D280" s="99">
        <v>-7.9854809437386507</v>
      </c>
      <c r="E280" s="99">
        <v>0.85897825826491214</v>
      </c>
      <c r="F280" s="99">
        <v>0.40818676745711002</v>
      </c>
      <c r="G280" s="99">
        <v>10.383064516129025</v>
      </c>
      <c r="H280" s="99">
        <v>6.449254167885357</v>
      </c>
      <c r="I280" s="99">
        <v>-1.5653775322283536</v>
      </c>
    </row>
    <row r="281" spans="1:10" ht="15" hidden="1" customHeight="1">
      <c r="A281" s="98"/>
      <c r="B281" s="98" t="s">
        <v>23</v>
      </c>
      <c r="C281" s="99">
        <v>1.0198830909439209</v>
      </c>
      <c r="D281" s="99">
        <v>14.201183431952643</v>
      </c>
      <c r="E281" s="99">
        <v>19.122202626264468</v>
      </c>
      <c r="F281" s="99">
        <v>6.9871176042565395</v>
      </c>
      <c r="G281" s="99">
        <v>6.849315068493155</v>
      </c>
      <c r="H281" s="99">
        <v>4.9732106058524295</v>
      </c>
      <c r="I281" s="99">
        <v>1.6838166510757731</v>
      </c>
    </row>
    <row r="282" spans="1:10" ht="15" hidden="1" customHeight="1"/>
    <row r="283" spans="1:10" ht="13.5" hidden="1" customHeight="1">
      <c r="A283" s="97">
        <v>2023</v>
      </c>
      <c r="B283" s="98" t="s">
        <v>12</v>
      </c>
      <c r="C283" s="113">
        <v>-0.20505055001559525</v>
      </c>
      <c r="D283" s="113">
        <v>7.3402417962003454</v>
      </c>
      <c r="E283" s="113">
        <v>-11.210096510764657</v>
      </c>
      <c r="F283" s="113">
        <v>-4.3783739095362932</v>
      </c>
      <c r="G283" s="113">
        <v>-24.2527754056362</v>
      </c>
      <c r="H283" s="113">
        <v>-2.611625947767493</v>
      </c>
      <c r="I283" s="113">
        <v>-4.783808647654098</v>
      </c>
      <c r="J283" s="103"/>
    </row>
    <row r="284" spans="1:10" ht="13.5" hidden="1" customHeight="1">
      <c r="A284" s="97"/>
      <c r="B284" s="98" t="s">
        <v>13</v>
      </c>
      <c r="C284" s="113">
        <v>-2.4644537505205011</v>
      </c>
      <c r="D284" s="113">
        <v>-9.1713596138374811</v>
      </c>
      <c r="E284" s="113">
        <v>-18.478260869565204</v>
      </c>
      <c r="F284" s="113">
        <v>-3.382492854349195</v>
      </c>
      <c r="G284" s="113">
        <v>2.5930101465614399</v>
      </c>
      <c r="H284" s="99">
        <v>-2.8546712802768042</v>
      </c>
      <c r="I284" s="113">
        <v>-8.1159420289855149</v>
      </c>
      <c r="J284" s="103"/>
    </row>
    <row r="285" spans="1:10" ht="13.5" hidden="1" customHeight="1">
      <c r="A285" s="98"/>
      <c r="B285" s="104" t="s">
        <v>14</v>
      </c>
      <c r="C285" s="113">
        <v>1.0519161586306058</v>
      </c>
      <c r="D285" s="113">
        <v>0.17714791851194889</v>
      </c>
      <c r="E285" s="113">
        <v>11.487179487179503</v>
      </c>
      <c r="F285" s="113">
        <v>7.0193096601192764</v>
      </c>
      <c r="G285" s="113">
        <v>2.19780219780219</v>
      </c>
      <c r="H285" s="99">
        <v>11.932324131789869</v>
      </c>
      <c r="I285" s="113">
        <v>12.513144058885388</v>
      </c>
      <c r="J285" s="103"/>
    </row>
    <row r="286" spans="1:10" ht="13.5" hidden="1" customHeight="1">
      <c r="A286" s="98"/>
      <c r="B286" s="104" t="s">
        <v>15</v>
      </c>
      <c r="C286" s="113">
        <v>2.661030785737367</v>
      </c>
      <c r="D286" s="113">
        <v>2.8293545534924931</v>
      </c>
      <c r="E286" s="99">
        <v>-0.82796688132475538</v>
      </c>
      <c r="F286" s="113">
        <v>12.819321876451454</v>
      </c>
      <c r="G286" s="113">
        <v>3.2258064516128968</v>
      </c>
      <c r="H286" s="99">
        <v>-15.354017501988864</v>
      </c>
      <c r="I286" s="113">
        <v>-3.9252336448598157</v>
      </c>
      <c r="J286" s="103"/>
    </row>
    <row r="287" spans="1:10" ht="13.5" hidden="1" customHeight="1">
      <c r="A287" s="98"/>
      <c r="B287" s="104" t="s">
        <v>16</v>
      </c>
      <c r="C287" s="113">
        <v>-2.9762529764817303</v>
      </c>
      <c r="D287" s="113">
        <v>-0.94582975064487584</v>
      </c>
      <c r="E287" s="113">
        <v>3.3395176252319203</v>
      </c>
      <c r="F287" s="113">
        <v>-7.9825106204228859</v>
      </c>
      <c r="G287" s="113">
        <v>1.1458333333333286</v>
      </c>
      <c r="H287" s="99">
        <v>11.654135338345853</v>
      </c>
      <c r="I287" s="113">
        <v>4.4747081712062311</v>
      </c>
      <c r="J287" s="103"/>
    </row>
    <row r="288" spans="1:10" ht="13.5" hidden="1" customHeight="1">
      <c r="A288" s="98"/>
      <c r="B288" s="104" t="s">
        <v>17</v>
      </c>
      <c r="C288" s="113">
        <v>0.7315059912989863</v>
      </c>
      <c r="D288" s="113">
        <v>-3.9930555555555571</v>
      </c>
      <c r="E288" s="113">
        <v>-4.5780969479353786</v>
      </c>
      <c r="F288" s="113">
        <v>-0.2731333664271034</v>
      </c>
      <c r="G288" s="113">
        <v>-0.20597322348093883</v>
      </c>
      <c r="H288" s="99">
        <v>-5.4713804713804706</v>
      </c>
      <c r="I288" s="113">
        <v>-2.5139664804469248</v>
      </c>
      <c r="J288" s="103"/>
    </row>
    <row r="289" spans="1:10" ht="13.5" hidden="1" customHeight="1">
      <c r="A289" s="98"/>
      <c r="B289" s="104" t="s">
        <v>18</v>
      </c>
      <c r="C289" s="113">
        <v>0.6931293575686448</v>
      </c>
      <c r="D289" s="113">
        <v>0</v>
      </c>
      <c r="E289" s="113">
        <v>2.8222013170272788</v>
      </c>
      <c r="F289" s="113">
        <v>-8.7931807985643644</v>
      </c>
      <c r="G289" s="113">
        <v>0.51599587203301667</v>
      </c>
      <c r="H289" s="99">
        <v>-0.35618878005342935</v>
      </c>
      <c r="I289" s="113">
        <v>-2.8653295128939931</v>
      </c>
      <c r="J289" s="103"/>
    </row>
    <row r="290" spans="1:10" ht="13.5" hidden="1" customHeight="1">
      <c r="A290" s="98"/>
      <c r="B290" s="104" t="s">
        <v>27</v>
      </c>
      <c r="C290" s="113">
        <v>1.4851932400224088</v>
      </c>
      <c r="D290" s="113">
        <v>-1.6274864376130154</v>
      </c>
      <c r="E290" s="99">
        <v>1.6468435498627514</v>
      </c>
      <c r="F290" s="113">
        <v>0.39350713231675627</v>
      </c>
      <c r="G290" s="113">
        <v>-3.6960985626283502</v>
      </c>
      <c r="H290" s="99">
        <v>0</v>
      </c>
      <c r="I290" s="113">
        <v>-1.081612586037366</v>
      </c>
    </row>
    <row r="291" spans="1:10" ht="13.5" hidden="1" customHeight="1">
      <c r="A291" s="98"/>
      <c r="B291" s="104" t="s">
        <v>20</v>
      </c>
      <c r="C291" s="113">
        <v>0.94183301105639217</v>
      </c>
      <c r="D291" s="99">
        <v>-2.0220588235294201</v>
      </c>
      <c r="E291" s="99">
        <v>-2.9702970297029765</v>
      </c>
      <c r="F291" s="99">
        <v>-1.4698677119059198</v>
      </c>
      <c r="G291" s="99">
        <v>-2.4520255863539404</v>
      </c>
      <c r="H291" s="99">
        <v>0.71492403932083448</v>
      </c>
      <c r="I291" s="99">
        <v>4.9701789264413634</v>
      </c>
    </row>
    <row r="292" spans="1:10" ht="13.5" hidden="1" customHeight="1">
      <c r="A292" s="98"/>
      <c r="B292" s="104" t="s">
        <v>21</v>
      </c>
      <c r="C292" s="113">
        <v>-0.69179838877369004</v>
      </c>
      <c r="D292" s="99">
        <v>6.3789868667917489</v>
      </c>
      <c r="E292" s="99">
        <v>3.1539888682745811</v>
      </c>
      <c r="F292" s="99">
        <v>3.1824962705121891</v>
      </c>
      <c r="G292" s="99">
        <v>5.6830601092896273</v>
      </c>
      <c r="H292" s="99">
        <v>13.842058562555465</v>
      </c>
      <c r="I292" s="99">
        <v>-2.0833333333333286</v>
      </c>
    </row>
    <row r="293" spans="1:10" ht="13.5" hidden="1" customHeight="1">
      <c r="A293" s="98"/>
      <c r="B293" s="104" t="s">
        <v>22</v>
      </c>
      <c r="C293" s="113">
        <v>0.72002372377082402</v>
      </c>
      <c r="D293" s="99">
        <v>0.52910052910053196</v>
      </c>
      <c r="E293" s="99">
        <v>3.147482014388487</v>
      </c>
      <c r="F293" s="99">
        <v>0.19277108433735179</v>
      </c>
      <c r="G293" s="99">
        <v>13.340227507755941</v>
      </c>
      <c r="H293" s="99">
        <v>-1.3250194855806825</v>
      </c>
      <c r="I293" s="99">
        <v>3.2882011605415755</v>
      </c>
    </row>
    <row r="294" spans="1:10" ht="13.5" hidden="1" customHeight="1">
      <c r="A294" s="98"/>
      <c r="B294" s="104" t="s">
        <v>23</v>
      </c>
      <c r="C294" s="113">
        <v>1.7545104493492891</v>
      </c>
      <c r="D294" s="99">
        <v>6.4912280701754383</v>
      </c>
      <c r="E294" s="99">
        <v>14.298169136878798</v>
      </c>
      <c r="F294" s="99">
        <v>4.9062049062049056</v>
      </c>
      <c r="G294" s="99">
        <v>2.1897810218978151</v>
      </c>
      <c r="H294" s="99">
        <v>5.9241706161137415</v>
      </c>
      <c r="I294" s="99">
        <v>1.0299625468164919</v>
      </c>
    </row>
    <row r="295" spans="1:10" ht="15" customHeight="1">
      <c r="B295" s="98"/>
    </row>
    <row r="296" spans="1:10" ht="13.5" customHeight="1">
      <c r="A296" s="97">
        <v>2024</v>
      </c>
      <c r="B296" s="104" t="s">
        <v>12</v>
      </c>
      <c r="C296" s="113">
        <v>-2.3152687016276929</v>
      </c>
      <c r="D296" s="113">
        <v>1.1532125205930868</v>
      </c>
      <c r="E296" s="99">
        <v>-10.60259344012205</v>
      </c>
      <c r="F296" s="113">
        <v>-3.4846400733608505</v>
      </c>
      <c r="G296" s="113">
        <v>-21.071428571428569</v>
      </c>
      <c r="H296" s="99">
        <v>-6.4876957494407037</v>
      </c>
      <c r="I296" s="113">
        <v>-6.8582020389249294</v>
      </c>
      <c r="J296" s="103"/>
    </row>
    <row r="297" spans="1:10" ht="13.5" customHeight="1">
      <c r="A297" s="97"/>
      <c r="B297" s="98" t="s">
        <v>13</v>
      </c>
      <c r="C297" s="113">
        <v>0.57180340682654318</v>
      </c>
      <c r="D297" s="113">
        <v>-7.5732899022801377</v>
      </c>
      <c r="E297" s="99">
        <v>-9.0443686006826027</v>
      </c>
      <c r="F297" s="113">
        <v>1.7102137767220853</v>
      </c>
      <c r="G297" s="113">
        <v>2.3755656108597236</v>
      </c>
      <c r="H297" s="99">
        <v>-7.4162679425837439</v>
      </c>
      <c r="I297" s="113">
        <v>-4.875621890547265</v>
      </c>
      <c r="J297" s="103"/>
    </row>
    <row r="298" spans="1:10" ht="13.5" customHeight="1">
      <c r="A298" s="98"/>
      <c r="B298" s="104" t="s">
        <v>14</v>
      </c>
      <c r="C298" s="113">
        <v>1.8231678587506961</v>
      </c>
      <c r="D298" s="113">
        <v>-8.9867841409691636</v>
      </c>
      <c r="E298" s="113">
        <v>4.2213883677298298</v>
      </c>
      <c r="F298" s="113">
        <v>9.9486221391873073</v>
      </c>
      <c r="G298" s="113">
        <v>3.8674033149171265</v>
      </c>
      <c r="H298" s="99">
        <v>6.5460809646856291</v>
      </c>
      <c r="I298" s="113">
        <v>7.7405857740585873</v>
      </c>
      <c r="J298" s="103"/>
    </row>
    <row r="299" spans="1:10" ht="13.15" customHeight="1">
      <c r="A299" s="98"/>
      <c r="B299" s="104" t="s">
        <v>15</v>
      </c>
      <c r="C299" s="113">
        <v>0.89351381928497631</v>
      </c>
      <c r="D299" s="113">
        <v>-6.0019361084220861</v>
      </c>
      <c r="E299" s="99">
        <v>-7.1107110711071044</v>
      </c>
      <c r="F299" s="113">
        <v>0.38232795242140583</v>
      </c>
      <c r="G299" s="113">
        <v>-1.8085106382978751</v>
      </c>
      <c r="H299" s="99">
        <v>11.317704122877913</v>
      </c>
      <c r="I299" s="113">
        <v>-2.2330097087378675</v>
      </c>
      <c r="J299" s="103"/>
    </row>
    <row r="300" spans="1:10" ht="13.5" customHeight="1">
      <c r="A300" s="98"/>
      <c r="B300" s="104" t="s">
        <v>16</v>
      </c>
      <c r="C300" s="113">
        <v>5.6214077296901088E-2</v>
      </c>
      <c r="D300" s="113">
        <v>3.6045314109165929</v>
      </c>
      <c r="E300" s="113">
        <v>8.2364341085271207</v>
      </c>
      <c r="F300" s="113">
        <v>-3.4701650444350491</v>
      </c>
      <c r="G300" s="113">
        <v>6.5005417118093192</v>
      </c>
      <c r="H300" s="99">
        <v>-0.65359477124181353</v>
      </c>
      <c r="I300" s="113">
        <v>3.6742800397219497</v>
      </c>
      <c r="J300" s="103"/>
    </row>
    <row r="301" spans="1:10" ht="13.5" customHeight="1">
      <c r="A301" s="98"/>
      <c r="B301" s="104" t="s">
        <v>17</v>
      </c>
      <c r="C301" s="113">
        <v>0.27482146641568672</v>
      </c>
      <c r="D301" s="99">
        <v>-2.3856858846918527</v>
      </c>
      <c r="E301" s="99">
        <v>-7.6096687555953508</v>
      </c>
      <c r="F301" s="113">
        <v>0.39456378781237333</v>
      </c>
      <c r="G301" s="113">
        <v>-2.7466937945066121</v>
      </c>
      <c r="H301" s="99">
        <v>-6.4327485380117082</v>
      </c>
      <c r="I301" s="113">
        <v>-3.3524904214559399</v>
      </c>
      <c r="J301" s="103"/>
    </row>
    <row r="302" spans="1:10" ht="13.5" customHeight="1">
      <c r="A302" s="98"/>
      <c r="B302" s="104" t="s">
        <v>18</v>
      </c>
      <c r="C302" s="113">
        <v>-0.9507166785347021</v>
      </c>
      <c r="D302" s="113">
        <v>-2.240325865580445</v>
      </c>
      <c r="E302" s="99">
        <v>3.3914728682170647</v>
      </c>
      <c r="F302" s="113">
        <v>-7.2489082969432275</v>
      </c>
      <c r="G302" s="113">
        <v>3.0334728033472942</v>
      </c>
      <c r="H302" s="99">
        <v>6.71875</v>
      </c>
      <c r="I302" s="113">
        <v>-1.387512388503481</v>
      </c>
      <c r="J302" s="103"/>
    </row>
    <row r="303" spans="1:10" ht="13.5" customHeight="1">
      <c r="A303" s="98"/>
      <c r="B303" s="104" t="s">
        <v>19</v>
      </c>
      <c r="C303" s="113">
        <v>0.90216693745530652</v>
      </c>
      <c r="D303" s="113">
        <v>0</v>
      </c>
      <c r="E303" s="99">
        <v>2.8116213683224061</v>
      </c>
      <c r="F303" s="113">
        <v>1.6478342749529133</v>
      </c>
      <c r="G303" s="113">
        <v>-3.2487309644670006</v>
      </c>
      <c r="H303" s="99">
        <v>8.1259150805270934</v>
      </c>
      <c r="I303" s="113">
        <v>-0.40201005025126335</v>
      </c>
    </row>
    <row r="304" spans="1:10" ht="13.5" customHeight="1">
      <c r="A304" s="98"/>
      <c r="B304" s="104" t="s">
        <v>20</v>
      </c>
      <c r="C304" s="113">
        <v>0.75465465546755706</v>
      </c>
      <c r="D304" s="99">
        <v>1.3541666666666572</v>
      </c>
      <c r="E304" s="99">
        <v>-3.0082041932543291</v>
      </c>
      <c r="F304" s="99">
        <v>-2.4548402037980566</v>
      </c>
      <c r="G304" s="99">
        <v>-1.5739769150052467</v>
      </c>
      <c r="H304" s="99">
        <v>-7.7860528097494921</v>
      </c>
      <c r="I304" s="99">
        <v>4.2381432896064553</v>
      </c>
    </row>
    <row r="305" spans="1:10" ht="13.5" customHeight="1">
      <c r="A305" s="98"/>
      <c r="B305" s="104" t="s">
        <v>21</v>
      </c>
      <c r="C305" s="113">
        <v>0.52067238646535952</v>
      </c>
      <c r="D305" s="99">
        <v>10.894141829393632</v>
      </c>
      <c r="E305" s="99">
        <v>5.7330827067669077</v>
      </c>
      <c r="F305" s="99">
        <v>0</v>
      </c>
      <c r="G305" s="99">
        <v>4.6908315565032126</v>
      </c>
      <c r="H305" s="99">
        <v>14.317180616740103</v>
      </c>
      <c r="I305" s="99">
        <v>-0.77444336882864206</v>
      </c>
    </row>
    <row r="306" spans="1:10" ht="13.5" customHeight="1">
      <c r="A306" s="98"/>
      <c r="B306" s="104" t="s">
        <v>22</v>
      </c>
      <c r="C306" s="113">
        <v>-0.15262033821500376</v>
      </c>
      <c r="D306" s="99">
        <v>-3.243744207599633</v>
      </c>
      <c r="E306" s="99">
        <v>1.0666666666666629</v>
      </c>
      <c r="F306" s="99">
        <v>-0.42735042735043294</v>
      </c>
      <c r="G306" s="99">
        <v>9.0631364562117938</v>
      </c>
      <c r="H306" s="99">
        <v>-6.0372511239563096</v>
      </c>
      <c r="I306" s="99">
        <v>2.1463414634146432</v>
      </c>
    </row>
    <row r="307" spans="1:10" ht="13.5" customHeight="1">
      <c r="A307" s="98"/>
      <c r="B307" s="104" t="s">
        <v>23</v>
      </c>
      <c r="C307" s="113">
        <v>1.2202308996400291</v>
      </c>
      <c r="D307" s="99">
        <v>3.1609195402298838</v>
      </c>
      <c r="E307" s="99">
        <v>11.081794195250666</v>
      </c>
      <c r="F307" s="99">
        <v>5.8655221745350588</v>
      </c>
      <c r="G307" s="99">
        <v>9.4304388422035572</v>
      </c>
      <c r="H307" s="99">
        <v>-4.4429254955570769</v>
      </c>
      <c r="I307" s="99">
        <v>1.0506208213944603</v>
      </c>
    </row>
    <row r="308" spans="1:10" ht="15" customHeight="1">
      <c r="A308" s="112"/>
      <c r="C308" s="112"/>
      <c r="D308" s="112"/>
      <c r="E308" s="112"/>
      <c r="F308" s="112"/>
      <c r="G308" s="112"/>
      <c r="H308" s="112"/>
      <c r="I308" s="112"/>
    </row>
    <row r="309" spans="1:10" ht="13.5" customHeight="1">
      <c r="A309" s="97">
        <v>2025</v>
      </c>
      <c r="B309" s="104" t="s">
        <v>12</v>
      </c>
      <c r="C309" s="113">
        <v>0.55333345382200605</v>
      </c>
      <c r="D309" s="113">
        <v>8.1708449396471678</v>
      </c>
      <c r="E309" s="99">
        <v>-2.4544734758511453</v>
      </c>
      <c r="F309" s="113">
        <v>-4.7297297297297263</v>
      </c>
      <c r="G309" s="113">
        <v>-25</v>
      </c>
      <c r="H309" s="99">
        <v>-5.1502145922746934</v>
      </c>
      <c r="I309" s="113">
        <v>-4.8204158790170055</v>
      </c>
      <c r="J309" s="103"/>
    </row>
    <row r="310" spans="1:10" ht="13.5" customHeight="1">
      <c r="A310" s="97"/>
      <c r="B310" s="104" t="s">
        <v>138</v>
      </c>
      <c r="C310" s="113">
        <v>-1.8770262457978526</v>
      </c>
      <c r="D310" s="113">
        <v>-17.253218884120173</v>
      </c>
      <c r="E310" s="99">
        <v>-19.074675324675326</v>
      </c>
      <c r="F310" s="113">
        <v>3.3096926713947994</v>
      </c>
      <c r="G310" s="113">
        <v>4.3230944254835038</v>
      </c>
      <c r="H310" s="99">
        <v>9.2760180995475281</v>
      </c>
      <c r="I310" s="113">
        <v>-6.7527308838133138</v>
      </c>
      <c r="J310" s="103"/>
    </row>
    <row r="311" spans="1:10" ht="13.5" customHeight="1">
      <c r="A311" s="97"/>
      <c r="B311" s="11" t="s">
        <v>129</v>
      </c>
      <c r="C311" s="113">
        <v>2.721746295656513</v>
      </c>
      <c r="D311" s="113">
        <v>2.0746887966804906</v>
      </c>
      <c r="E311" s="113">
        <v>12.236710130391188</v>
      </c>
      <c r="F311" s="113">
        <v>8.329519450800916</v>
      </c>
      <c r="G311" s="113">
        <v>4.362050163576896</v>
      </c>
      <c r="H311" s="99" t="s">
        <v>116</v>
      </c>
      <c r="I311" s="113">
        <v>11.288604898828524</v>
      </c>
      <c r="J311" s="103"/>
    </row>
    <row r="312" spans="1:10" ht="13.15" hidden="1" customHeight="1">
      <c r="A312" s="97"/>
      <c r="B312" s="104" t="s">
        <v>130</v>
      </c>
      <c r="C312" s="113"/>
      <c r="D312" s="113"/>
      <c r="E312" s="99"/>
      <c r="F312" s="113"/>
      <c r="G312" s="113"/>
      <c r="H312" s="99"/>
      <c r="I312" s="113"/>
      <c r="J312" s="103"/>
    </row>
    <row r="313" spans="1:10" ht="13.5" hidden="1" customHeight="1">
      <c r="A313" s="97"/>
      <c r="B313" s="104" t="s">
        <v>131</v>
      </c>
      <c r="C313" s="113"/>
      <c r="D313" s="113"/>
      <c r="E313" s="113"/>
      <c r="F313" s="113"/>
      <c r="G313" s="113"/>
      <c r="H313" s="99"/>
      <c r="I313" s="113"/>
      <c r="J313" s="103"/>
    </row>
    <row r="314" spans="1:10" ht="13.5" hidden="1" customHeight="1">
      <c r="A314" s="97"/>
      <c r="B314" s="104" t="s">
        <v>132</v>
      </c>
      <c r="C314" s="113"/>
      <c r="D314" s="99"/>
      <c r="E314" s="99"/>
      <c r="F314" s="113"/>
      <c r="G314" s="113"/>
      <c r="H314" s="99"/>
      <c r="I314" s="113"/>
      <c r="J314" s="103"/>
    </row>
    <row r="315" spans="1:10" ht="13.5" hidden="1" customHeight="1">
      <c r="A315" s="97"/>
      <c r="B315" s="104" t="s">
        <v>133</v>
      </c>
      <c r="C315" s="113"/>
      <c r="D315" s="113"/>
      <c r="E315" s="99"/>
      <c r="F315" s="113"/>
      <c r="G315" s="113"/>
      <c r="H315" s="99"/>
      <c r="I315" s="113"/>
      <c r="J315" s="103"/>
    </row>
    <row r="316" spans="1:10" ht="13.5" hidden="1" customHeight="1">
      <c r="A316" s="98"/>
      <c r="B316" s="104" t="s">
        <v>134</v>
      </c>
      <c r="C316" s="113"/>
      <c r="D316" s="113"/>
      <c r="E316" s="99"/>
      <c r="F316" s="113"/>
      <c r="G316" s="113"/>
      <c r="H316" s="99"/>
      <c r="I316" s="113"/>
    </row>
    <row r="317" spans="1:10" ht="13.5" hidden="1" customHeight="1">
      <c r="A317" s="98"/>
      <c r="B317" s="104" t="s">
        <v>135</v>
      </c>
      <c r="C317" s="113"/>
      <c r="D317" s="99"/>
      <c r="E317" s="99"/>
      <c r="F317" s="99"/>
      <c r="G317" s="99"/>
      <c r="H317" s="99"/>
      <c r="I317" s="99"/>
    </row>
    <row r="318" spans="1:10" ht="13.5" hidden="1" customHeight="1">
      <c r="A318" s="97"/>
      <c r="B318" s="104" t="s">
        <v>136</v>
      </c>
      <c r="C318" s="113"/>
      <c r="D318" s="99"/>
      <c r="E318" s="99"/>
      <c r="F318" s="99"/>
      <c r="G318" s="99"/>
      <c r="H318" s="99"/>
      <c r="I318" s="99"/>
    </row>
    <row r="319" spans="1:10" ht="13.5" hidden="1" customHeight="1">
      <c r="A319" s="97"/>
      <c r="B319" s="104" t="s">
        <v>137</v>
      </c>
      <c r="C319" s="113"/>
      <c r="D319" s="99"/>
      <c r="E319" s="99"/>
      <c r="F319" s="99"/>
      <c r="G319" s="99"/>
      <c r="H319" s="99"/>
      <c r="I319" s="99"/>
    </row>
    <row r="320" spans="1:10" ht="13.5" hidden="1" customHeight="1">
      <c r="A320" s="97"/>
      <c r="B320" s="104" t="s">
        <v>117</v>
      </c>
      <c r="C320" s="113"/>
      <c r="D320" s="99"/>
      <c r="E320" s="99"/>
      <c r="F320" s="99"/>
      <c r="G320" s="99"/>
      <c r="H320" s="99"/>
      <c r="I320" s="99"/>
    </row>
    <row r="321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48"/>
  <sheetViews>
    <sheetView showGridLines="0" view="pageBreakPreview" zoomScaleNormal="80" zoomScaleSheetLayoutView="100" workbookViewId="0">
      <selection activeCell="B75" sqref="B75"/>
    </sheetView>
  </sheetViews>
  <sheetFormatPr defaultColWidth="9.140625" defaultRowHeight="14.25"/>
  <cols>
    <col min="1" max="1" width="9.42578125" style="2" customWidth="1"/>
    <col min="2" max="2" width="11.85546875" style="2" customWidth="1"/>
    <col min="3" max="3" width="31" style="2" customWidth="1"/>
    <col min="4" max="6" width="32.5703125" style="2" customWidth="1"/>
    <col min="7" max="16384" width="9.140625" style="2"/>
  </cols>
  <sheetData>
    <row r="1" spans="1:6" ht="15" customHeight="1">
      <c r="A1" s="117" t="s">
        <v>0</v>
      </c>
      <c r="B1" s="131">
        <v>2</v>
      </c>
      <c r="C1" s="26" t="s">
        <v>36</v>
      </c>
    </row>
    <row r="2" spans="1:6" ht="15" customHeight="1">
      <c r="A2" s="117" t="s">
        <v>2</v>
      </c>
      <c r="B2" s="131"/>
      <c r="C2" s="27" t="s">
        <v>37</v>
      </c>
    </row>
    <row r="3" spans="1:6" ht="9" customHeight="1"/>
    <row r="4" spans="1:6" ht="15.95" customHeight="1">
      <c r="A4" s="133" t="s">
        <v>155</v>
      </c>
      <c r="B4" s="133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34" t="s">
        <v>159</v>
      </c>
      <c r="B5" s="134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34"/>
      <c r="B6" s="134"/>
      <c r="C6" s="58"/>
      <c r="D6" s="3"/>
      <c r="E6" s="3"/>
      <c r="F6" s="3"/>
    </row>
    <row r="7" spans="1:6" s="82" customFormat="1" ht="15.75" customHeight="1">
      <c r="A7" s="136" t="s">
        <v>38</v>
      </c>
      <c r="B7" s="136"/>
      <c r="C7" s="129">
        <v>100</v>
      </c>
      <c r="D7" s="116">
        <v>44.9</v>
      </c>
      <c r="E7" s="116">
        <v>40.9</v>
      </c>
      <c r="F7" s="116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t="15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t="15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t="15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t="15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t="15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t="15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t="15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t="15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t="15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t="15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t="15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 ht="15">
      <c r="A71" s="89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 ht="15">
      <c r="A72" s="89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 ht="15">
      <c r="A73" s="89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 ht="15">
      <c r="A74" s="89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 ht="15">
      <c r="A75" s="89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t="15" hidden="1">
      <c r="A88" s="86"/>
      <c r="B88" s="7"/>
      <c r="C88" s="9"/>
      <c r="D88" s="9"/>
      <c r="E88" s="9"/>
      <c r="F88" s="9"/>
    </row>
    <row r="89" spans="1:6" ht="15">
      <c r="A89" s="115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 ht="15">
      <c r="A90" s="89"/>
      <c r="B90" s="7"/>
      <c r="C90" s="9"/>
      <c r="D90" s="9"/>
      <c r="E90" s="9"/>
      <c r="F90" s="9"/>
    </row>
    <row r="91" spans="1:6" ht="13.5" customHeight="1">
      <c r="A91" s="86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86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86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86"/>
      <c r="B102" s="104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 ht="15">
      <c r="A103" s="3"/>
      <c r="B103" s="91"/>
      <c r="C103" s="8"/>
      <c r="D103" s="8"/>
      <c r="E103" s="8"/>
      <c r="F103" s="8"/>
    </row>
    <row r="104" spans="1:6" ht="13.5" customHeight="1">
      <c r="A104" s="88">
        <v>2025</v>
      </c>
      <c r="B104" s="104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88"/>
      <c r="B105" s="104" t="s">
        <v>138</v>
      </c>
      <c r="C105" s="9">
        <v>157.25868063804973</v>
      </c>
      <c r="D105" s="9">
        <v>144.03335104753074</v>
      </c>
      <c r="E105" s="9">
        <v>181.45320051880475</v>
      </c>
      <c r="F105" s="9">
        <v>129.22447014011399</v>
      </c>
    </row>
    <row r="106" spans="1:6" ht="13.5" customHeight="1">
      <c r="A106" s="88"/>
      <c r="B106" s="11" t="s">
        <v>129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hidden="1" customHeight="1">
      <c r="A107" s="88"/>
      <c r="B107" s="11" t="s">
        <v>130</v>
      </c>
      <c r="C107" s="9"/>
      <c r="D107" s="9"/>
      <c r="E107" s="9"/>
      <c r="F107" s="9"/>
    </row>
    <row r="108" spans="1:6" ht="13.5" hidden="1" customHeight="1">
      <c r="A108" s="88"/>
      <c r="B108" s="11" t="s">
        <v>131</v>
      </c>
      <c r="C108" s="9"/>
      <c r="D108" s="9"/>
      <c r="E108" s="9"/>
      <c r="F108" s="9"/>
    </row>
    <row r="109" spans="1:6" ht="13.5" hidden="1" customHeight="1">
      <c r="A109" s="88"/>
      <c r="B109" s="11" t="s">
        <v>132</v>
      </c>
      <c r="C109" s="9"/>
      <c r="D109" s="9"/>
      <c r="E109" s="9"/>
      <c r="F109" s="9"/>
    </row>
    <row r="110" spans="1:6" ht="13.5" hidden="1" customHeight="1">
      <c r="A110" s="88"/>
      <c r="B110" s="11" t="s">
        <v>133</v>
      </c>
      <c r="C110" s="9"/>
      <c r="D110" s="9"/>
      <c r="E110" s="9"/>
      <c r="F110" s="9"/>
    </row>
    <row r="111" spans="1:6" ht="13.5" hidden="1" customHeight="1">
      <c r="A111" s="7"/>
      <c r="B111" s="11" t="s">
        <v>134</v>
      </c>
      <c r="C111" s="9"/>
      <c r="D111" s="9"/>
      <c r="E111" s="9"/>
      <c r="F111" s="9"/>
    </row>
    <row r="112" spans="1:6" ht="13.5" hidden="1" customHeight="1">
      <c r="A112" s="7"/>
      <c r="B112" s="11" t="s">
        <v>135</v>
      </c>
      <c r="C112" s="9"/>
      <c r="D112" s="9"/>
      <c r="E112" s="9"/>
      <c r="F112" s="9"/>
    </row>
    <row r="113" spans="1:6" ht="13.5" hidden="1" customHeight="1">
      <c r="A113" s="88"/>
      <c r="B113" s="11" t="s">
        <v>136</v>
      </c>
      <c r="C113" s="9"/>
      <c r="D113" s="9"/>
      <c r="E113" s="9"/>
      <c r="F113" s="9"/>
    </row>
    <row r="114" spans="1:6" ht="13.5" hidden="1" customHeight="1">
      <c r="A114" s="88"/>
      <c r="B114" s="11" t="s">
        <v>137</v>
      </c>
      <c r="C114" s="9"/>
      <c r="D114" s="9"/>
      <c r="E114" s="9"/>
      <c r="F114" s="9"/>
    </row>
    <row r="115" spans="1:6" ht="13.5" hidden="1" customHeight="1">
      <c r="A115" s="88"/>
      <c r="B115" s="11" t="s">
        <v>117</v>
      </c>
      <c r="C115" s="9"/>
      <c r="D115" s="9"/>
      <c r="E115" s="9"/>
      <c r="F115" s="9"/>
    </row>
    <row r="116" spans="1:6" ht="15">
      <c r="A116" s="88"/>
      <c r="B116" s="7"/>
      <c r="C116" s="8"/>
      <c r="D116" s="8"/>
      <c r="E116" s="8"/>
      <c r="F116" s="8"/>
    </row>
    <row r="117" spans="1:6" s="82" customFormat="1" ht="16.5" customHeight="1">
      <c r="A117" s="135" t="s">
        <v>142</v>
      </c>
      <c r="B117" s="135"/>
      <c r="C117" s="135"/>
      <c r="D117" s="135"/>
      <c r="E117" s="135"/>
      <c r="F117" s="135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t="15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t="15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t="15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t="15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t="15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t="15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t="15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t="15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t="15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t="15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t="15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t="15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 ht="15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t="15" hidden="1">
      <c r="A195" s="86"/>
      <c r="B195" s="7"/>
      <c r="C195" s="8"/>
      <c r="D195" s="8"/>
      <c r="E195" s="8"/>
      <c r="F195" s="8"/>
    </row>
    <row r="196" spans="1:6" ht="15">
      <c r="A196" s="89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 ht="15">
      <c r="A197" s="89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 ht="15">
      <c r="A198" s="89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 ht="15">
      <c r="A199" s="89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89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89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89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89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89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 ht="15">
      <c r="A213" s="115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 ht="15">
      <c r="A214" s="89"/>
      <c r="B214" s="7"/>
      <c r="C214" s="9"/>
      <c r="D214" s="9"/>
      <c r="E214" s="9"/>
      <c r="F214" s="9"/>
    </row>
    <row r="215" spans="1:6" ht="15">
      <c r="A215" s="89"/>
      <c r="B215" s="7"/>
      <c r="C215" s="9"/>
      <c r="D215" s="9"/>
      <c r="E215" s="9"/>
      <c r="F215" s="9"/>
    </row>
    <row r="216" spans="1:6" ht="13.5" customHeight="1">
      <c r="A216" s="86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86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86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86"/>
      <c r="B227" s="104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91"/>
      <c r="C228" s="8"/>
      <c r="D228" s="8"/>
      <c r="E228" s="8"/>
      <c r="F228" s="8"/>
    </row>
    <row r="229" spans="1:6" ht="13.5" customHeight="1">
      <c r="A229" s="88">
        <v>2025</v>
      </c>
      <c r="B229" s="104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88"/>
      <c r="B230" s="104" t="s">
        <v>138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-0.77041139536031533</v>
      </c>
    </row>
    <row r="231" spans="1:6" ht="13.5" customHeight="1">
      <c r="A231" s="88"/>
      <c r="B231" s="11" t="s">
        <v>129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hidden="1" customHeight="1">
      <c r="A232" s="88"/>
      <c r="B232" s="11" t="s">
        <v>130</v>
      </c>
      <c r="C232" s="84">
        <f>(C107/C94-1)*100</f>
        <v>-100</v>
      </c>
      <c r="D232" s="84">
        <f t="shared" ref="D232:F232" si="25">(D107/D94-1)*100</f>
        <v>-100</v>
      </c>
      <c r="E232" s="84">
        <f t="shared" si="25"/>
        <v>-100</v>
      </c>
      <c r="F232" s="84">
        <f t="shared" si="25"/>
        <v>-100</v>
      </c>
    </row>
    <row r="233" spans="1:6" ht="13.5" hidden="1" customHeight="1">
      <c r="A233" s="88"/>
      <c r="B233" s="11" t="s">
        <v>131</v>
      </c>
      <c r="C233" s="84">
        <f t="shared" ref="C233:F233" si="26">(C108/C95-1)*100</f>
        <v>-100</v>
      </c>
      <c r="D233" s="84">
        <f t="shared" si="26"/>
        <v>-100</v>
      </c>
      <c r="E233" s="84">
        <f t="shared" si="26"/>
        <v>-100</v>
      </c>
      <c r="F233" s="84">
        <f t="shared" si="26"/>
        <v>-100</v>
      </c>
    </row>
    <row r="234" spans="1:6" ht="13.5" hidden="1" customHeight="1">
      <c r="A234" s="88"/>
      <c r="B234" s="11" t="s">
        <v>132</v>
      </c>
      <c r="C234" s="84">
        <f t="shared" ref="C234:F234" si="27">(C109/C96-1)*100</f>
        <v>-100</v>
      </c>
      <c r="D234" s="84">
        <f t="shared" si="27"/>
        <v>-100</v>
      </c>
      <c r="E234" s="84">
        <f t="shared" si="27"/>
        <v>-100</v>
      </c>
      <c r="F234" s="84">
        <f t="shared" si="27"/>
        <v>-100</v>
      </c>
    </row>
    <row r="235" spans="1:6" ht="13.5" hidden="1" customHeight="1">
      <c r="A235" s="88"/>
      <c r="B235" s="11" t="s">
        <v>133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134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135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88"/>
      <c r="B238" s="11" t="s">
        <v>136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88"/>
      <c r="B239" s="11" t="s">
        <v>137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88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88"/>
      <c r="B241" s="11"/>
      <c r="C241" s="84"/>
      <c r="D241" s="84"/>
      <c r="E241" s="84"/>
      <c r="F241" s="84"/>
    </row>
    <row r="242" spans="1:6" ht="6" customHeight="1">
      <c r="A242" s="88"/>
      <c r="B242" s="7"/>
      <c r="C242" s="8"/>
      <c r="D242" s="8"/>
      <c r="E242" s="8"/>
      <c r="F242" s="8"/>
    </row>
    <row r="243" spans="1:6" s="82" customFormat="1" ht="15.75" customHeight="1">
      <c r="A243" s="135" t="s">
        <v>141</v>
      </c>
      <c r="B243" s="135"/>
      <c r="C243" s="135"/>
      <c r="D243" s="135"/>
      <c r="E243" s="135"/>
      <c r="F243" s="135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t="15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t="15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t="15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t="15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86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86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86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86"/>
      <c r="B332" s="104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91"/>
      <c r="C333" s="9"/>
      <c r="D333" s="9"/>
      <c r="E333" s="9"/>
      <c r="F333" s="9"/>
    </row>
    <row r="334" spans="1:6" ht="13.5" customHeight="1">
      <c r="A334" s="88">
        <v>2025</v>
      </c>
      <c r="B334" s="104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88"/>
      <c r="B335" s="104" t="s">
        <v>138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10.313254000000294</v>
      </c>
    </row>
    <row r="336" spans="1:6" ht="13.5" customHeight="1">
      <c r="A336" s="88"/>
      <c r="B336" s="11" t="s">
        <v>129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9.4721539999997439</v>
      </c>
    </row>
    <row r="337" spans="1:6" ht="13.5" hidden="1" customHeight="1">
      <c r="A337" s="88"/>
      <c r="B337" s="11" t="s">
        <v>130</v>
      </c>
      <c r="C337" s="84">
        <f>(C107/C106-1)*100</f>
        <v>-100</v>
      </c>
      <c r="D337" s="84">
        <f t="shared" ref="D337:F337" si="59">(D107/D106-1)*100</f>
        <v>-100</v>
      </c>
      <c r="E337" s="84">
        <f t="shared" si="59"/>
        <v>-100</v>
      </c>
      <c r="F337" s="84">
        <f t="shared" si="59"/>
        <v>-100</v>
      </c>
    </row>
    <row r="338" spans="1:6" ht="13.5" hidden="1" customHeight="1">
      <c r="A338" s="88"/>
      <c r="B338" s="11" t="s">
        <v>131</v>
      </c>
      <c r="C338" s="84" t="e">
        <f t="shared" ref="C338:F338" si="60">(C108/C107-1)*100</f>
        <v>#DIV/0!</v>
      </c>
      <c r="D338" s="84" t="e">
        <f t="shared" si="60"/>
        <v>#DIV/0!</v>
      </c>
      <c r="E338" s="84" t="e">
        <f t="shared" si="60"/>
        <v>#DIV/0!</v>
      </c>
      <c r="F338" s="84" t="e">
        <f t="shared" si="60"/>
        <v>#DIV/0!</v>
      </c>
    </row>
    <row r="339" spans="1:6" ht="13.5" hidden="1" customHeight="1">
      <c r="A339" s="88"/>
      <c r="B339" s="11" t="s">
        <v>132</v>
      </c>
      <c r="C339" s="84" t="e">
        <f t="shared" ref="C339:F339" si="61">(C109/C108-1)*100</f>
        <v>#DIV/0!</v>
      </c>
      <c r="D339" s="84" t="e">
        <f t="shared" si="61"/>
        <v>#DIV/0!</v>
      </c>
      <c r="E339" s="84" t="e">
        <f t="shared" si="61"/>
        <v>#DIV/0!</v>
      </c>
      <c r="F339" s="84" t="e">
        <f t="shared" si="61"/>
        <v>#DIV/0!</v>
      </c>
    </row>
    <row r="340" spans="1:6" ht="13.5" hidden="1" customHeight="1">
      <c r="A340" s="88"/>
      <c r="B340" s="11" t="s">
        <v>133</v>
      </c>
      <c r="C340" s="84" t="e">
        <f t="shared" ref="C340:F340" si="62">(C110/C109-1)*100</f>
        <v>#DIV/0!</v>
      </c>
      <c r="D340" s="84" t="e">
        <f t="shared" si="62"/>
        <v>#DIV/0!</v>
      </c>
      <c r="E340" s="84" t="e">
        <f t="shared" si="62"/>
        <v>#DIV/0!</v>
      </c>
      <c r="F340" s="84" t="e">
        <f t="shared" si="62"/>
        <v>#DIV/0!</v>
      </c>
    </row>
    <row r="341" spans="1:6" ht="13.5" hidden="1" customHeight="1">
      <c r="A341" s="7"/>
      <c r="B341" s="11" t="s">
        <v>134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135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88"/>
      <c r="B343" s="11" t="s">
        <v>136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88"/>
      <c r="B344" s="11" t="s">
        <v>137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88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267"/>
  <sheetViews>
    <sheetView showGridLines="0" view="pageBreakPreview" zoomScaleNormal="80" zoomScaleSheetLayoutView="100" workbookViewId="0">
      <selection activeCell="I109" sqref="I109"/>
    </sheetView>
  </sheetViews>
  <sheetFormatPr defaultColWidth="9.140625" defaultRowHeight="14.25"/>
  <cols>
    <col min="1" max="1" width="9.42578125" style="2" customWidth="1"/>
    <col min="2" max="2" width="10.5703125" style="2" customWidth="1"/>
    <col min="3" max="3" width="30.140625" style="2" customWidth="1"/>
    <col min="4" max="6" width="33" style="2" customWidth="1"/>
    <col min="7" max="16384" width="9.140625" style="2"/>
  </cols>
  <sheetData>
    <row r="1" spans="1:6" ht="15" customHeight="1">
      <c r="A1" s="117" t="s">
        <v>0</v>
      </c>
      <c r="B1" s="131">
        <v>3</v>
      </c>
      <c r="C1" s="26" t="s">
        <v>119</v>
      </c>
      <c r="D1" s="26"/>
      <c r="E1" s="26"/>
      <c r="F1" s="26"/>
    </row>
    <row r="2" spans="1:6" ht="15" customHeight="1">
      <c r="A2" s="117" t="s">
        <v>2</v>
      </c>
      <c r="B2" s="131"/>
      <c r="C2" s="69" t="s">
        <v>120</v>
      </c>
    </row>
    <row r="3" spans="1:6" ht="9" customHeight="1"/>
    <row r="4" spans="1:6" ht="15.95" customHeight="1">
      <c r="A4" s="133" t="s">
        <v>155</v>
      </c>
      <c r="B4" s="133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34" t="s">
        <v>156</v>
      </c>
      <c r="B5" s="134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34"/>
      <c r="B6" s="134"/>
      <c r="C6" s="58"/>
      <c r="D6" s="3"/>
      <c r="E6" s="3"/>
      <c r="F6" s="3"/>
    </row>
    <row r="7" spans="1:6" s="82" customFormat="1" ht="16.5" customHeight="1">
      <c r="A7" s="136" t="s">
        <v>38</v>
      </c>
      <c r="B7" s="136"/>
      <c r="C7" s="129">
        <v>100</v>
      </c>
      <c r="D7" s="116">
        <v>44.9</v>
      </c>
      <c r="E7" s="116">
        <v>40.9</v>
      </c>
      <c r="F7" s="116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t="15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t="15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t="15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t="15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t="15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t="15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t="15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t="15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t="15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89">
        <v>2018</v>
      </c>
      <c r="B85" s="7"/>
      <c r="C85" s="9"/>
      <c r="D85" s="9"/>
      <c r="E85" s="9"/>
      <c r="F85" s="9"/>
    </row>
    <row r="86" spans="1:6" ht="13.5" hidden="1" customHeight="1">
      <c r="A86" s="89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89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89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89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89">
        <v>2019</v>
      </c>
      <c r="B99" s="11"/>
      <c r="C99" s="9"/>
      <c r="D99" s="9"/>
      <c r="E99" s="9"/>
      <c r="F99" s="9"/>
      <c r="G99" s="89"/>
      <c r="H99" s="11"/>
      <c r="I99" s="8"/>
      <c r="J99" s="8"/>
      <c r="K99" s="8"/>
      <c r="L99" s="8"/>
    </row>
    <row r="100" spans="1:12" ht="12.75" hidden="1" customHeight="1">
      <c r="A100" s="89">
        <v>2020</v>
      </c>
      <c r="B100" s="11"/>
      <c r="C100" s="9"/>
      <c r="D100" s="9"/>
      <c r="E100" s="9"/>
      <c r="F100" s="9"/>
      <c r="G100" s="89"/>
      <c r="H100" s="11"/>
      <c r="I100" s="8"/>
      <c r="J100" s="8"/>
      <c r="K100" s="8"/>
      <c r="L100" s="8"/>
    </row>
    <row r="101" spans="1:12" ht="12.75" customHeight="1">
      <c r="A101" s="89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89"/>
      <c r="H101" s="11"/>
      <c r="I101" s="8"/>
      <c r="J101" s="8"/>
      <c r="K101" s="8"/>
      <c r="L101" s="8"/>
    </row>
    <row r="102" spans="1:12" ht="12.75" customHeight="1">
      <c r="A102" s="89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89"/>
      <c r="H102" s="11"/>
      <c r="I102" s="8"/>
      <c r="J102" s="8"/>
      <c r="K102" s="8"/>
      <c r="L102" s="8"/>
    </row>
    <row r="103" spans="1:12" ht="15">
      <c r="A103" s="89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89"/>
      <c r="H103" s="7"/>
      <c r="I103" s="8"/>
      <c r="J103" s="8"/>
      <c r="K103" s="8"/>
      <c r="L103" s="8"/>
    </row>
    <row r="104" spans="1:12" ht="15">
      <c r="A104" s="89"/>
      <c r="B104" s="7"/>
      <c r="C104" s="9"/>
      <c r="D104" s="9"/>
      <c r="E104" s="9"/>
      <c r="F104" s="9"/>
      <c r="G104" s="89"/>
      <c r="H104" s="7"/>
      <c r="I104" s="8"/>
      <c r="J104" s="8"/>
      <c r="K104" s="8"/>
      <c r="L104" s="8"/>
    </row>
    <row r="105" spans="1:12" ht="13.5" customHeight="1">
      <c r="A105" s="86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86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4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91"/>
      <c r="C117" s="9"/>
      <c r="D117" s="9"/>
      <c r="E117" s="9"/>
      <c r="F117" s="9"/>
    </row>
    <row r="118" spans="1:6" ht="13.5" customHeight="1">
      <c r="A118" s="88">
        <v>2025</v>
      </c>
      <c r="B118" s="104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88"/>
      <c r="B119" s="104" t="s">
        <v>138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88"/>
      <c r="B120" s="11" t="s">
        <v>129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hidden="1" customHeight="1">
      <c r="A121" s="88"/>
      <c r="B121" s="11" t="s">
        <v>130</v>
      </c>
      <c r="C121" s="9"/>
      <c r="D121" s="9"/>
      <c r="E121" s="9"/>
      <c r="F121" s="9"/>
    </row>
    <row r="122" spans="1:6" ht="13.5" hidden="1" customHeight="1">
      <c r="A122" s="88"/>
      <c r="B122" s="11" t="s">
        <v>131</v>
      </c>
      <c r="C122" s="9"/>
      <c r="D122" s="9"/>
      <c r="E122" s="9"/>
      <c r="F122" s="9"/>
    </row>
    <row r="123" spans="1:6" ht="13.5" hidden="1" customHeight="1">
      <c r="A123" s="88"/>
      <c r="B123" s="11" t="s">
        <v>132</v>
      </c>
      <c r="C123" s="9"/>
      <c r="D123" s="9"/>
      <c r="E123" s="9"/>
      <c r="F123" s="9"/>
    </row>
    <row r="124" spans="1:6" ht="13.5" hidden="1" customHeight="1">
      <c r="A124" s="88"/>
      <c r="B124" s="11" t="s">
        <v>133</v>
      </c>
      <c r="C124" s="9"/>
      <c r="D124" s="9"/>
      <c r="E124" s="9"/>
      <c r="F124" s="9"/>
    </row>
    <row r="125" spans="1:6" ht="13.5" hidden="1" customHeight="1">
      <c r="A125" s="7"/>
      <c r="B125" s="11" t="s">
        <v>134</v>
      </c>
      <c r="C125" s="9"/>
      <c r="D125" s="9"/>
      <c r="E125" s="9"/>
      <c r="F125" s="9"/>
    </row>
    <row r="126" spans="1:6" ht="13.5" hidden="1" customHeight="1">
      <c r="A126" s="7"/>
      <c r="B126" s="11" t="s">
        <v>135</v>
      </c>
      <c r="C126" s="9"/>
      <c r="D126" s="9"/>
      <c r="E126" s="9"/>
      <c r="F126" s="9"/>
    </row>
    <row r="127" spans="1:6" ht="13.5" hidden="1" customHeight="1">
      <c r="A127" s="88"/>
      <c r="B127" s="11" t="s">
        <v>136</v>
      </c>
      <c r="C127" s="9"/>
      <c r="D127" s="9"/>
      <c r="E127" s="9"/>
      <c r="F127" s="9"/>
    </row>
    <row r="128" spans="1:6" ht="13.5" hidden="1" customHeight="1">
      <c r="A128" s="88"/>
      <c r="B128" s="11" t="s">
        <v>137</v>
      </c>
      <c r="C128" s="9"/>
      <c r="D128" s="9"/>
      <c r="E128" s="9"/>
      <c r="F128" s="9"/>
    </row>
    <row r="129" spans="1:6" ht="13.5" hidden="1" customHeight="1">
      <c r="A129" s="88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5" t="s">
        <v>143</v>
      </c>
      <c r="B131" s="135"/>
      <c r="C131" s="135"/>
      <c r="D131" s="135"/>
      <c r="E131" s="135"/>
      <c r="F131" s="135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t="15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t="15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t="15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t="15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t="15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t="15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t="15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t="15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89">
        <v>2019</v>
      </c>
      <c r="B209" s="11"/>
      <c r="C209" s="9"/>
      <c r="D209" s="9"/>
      <c r="E209" s="9"/>
      <c r="F209" s="9"/>
      <c r="G209" s="89"/>
      <c r="H209" s="11"/>
      <c r="I209" s="8"/>
      <c r="J209" s="8"/>
      <c r="K209" s="8"/>
      <c r="L209" s="8"/>
    </row>
    <row r="210" spans="1:12" ht="12.75" hidden="1" customHeight="1">
      <c r="A210" s="89">
        <v>2020</v>
      </c>
      <c r="B210" s="11"/>
      <c r="C210" s="9"/>
      <c r="D210" s="9"/>
      <c r="E210" s="9"/>
      <c r="F210" s="9"/>
      <c r="G210" s="89"/>
      <c r="H210" s="11"/>
      <c r="I210" s="8"/>
      <c r="J210" s="8"/>
      <c r="K210" s="8"/>
      <c r="L210" s="8"/>
    </row>
    <row r="211" spans="1:12" ht="12.75" customHeight="1">
      <c r="A211" s="89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89"/>
      <c r="H211" s="11"/>
      <c r="I211" s="8"/>
      <c r="J211" s="8"/>
      <c r="K211" s="8"/>
      <c r="L211" s="8"/>
    </row>
    <row r="212" spans="1:12" ht="12.75" customHeight="1">
      <c r="A212" s="89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89"/>
      <c r="H212" s="11"/>
      <c r="I212" s="8"/>
      <c r="J212" s="8"/>
      <c r="K212" s="8"/>
      <c r="L212" s="8"/>
    </row>
    <row r="213" spans="1:12" ht="15">
      <c r="A213" s="89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89"/>
      <c r="H213" s="7"/>
      <c r="I213" s="8"/>
      <c r="J213" s="8"/>
      <c r="K213" s="8"/>
      <c r="L213" s="8"/>
    </row>
    <row r="214" spans="1:12" ht="14.45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86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86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4">
        <f t="shared" si="53"/>
        <v>-3.385394436610234E-2</v>
      </c>
      <c r="E223" s="84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86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86"/>
      <c r="B226" s="104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91"/>
      <c r="C227" s="9"/>
      <c r="D227" s="9"/>
      <c r="E227" s="9"/>
      <c r="F227" s="9"/>
    </row>
    <row r="228" spans="1:6" ht="13.5" customHeight="1">
      <c r="A228" s="88">
        <v>2025</v>
      </c>
      <c r="B228" s="104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88"/>
      <c r="B229" s="104" t="s">
        <v>138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88"/>
      <c r="B230" s="11" t="s">
        <v>129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hidden="1" customHeight="1">
      <c r="A231" s="88"/>
      <c r="B231" s="11" t="s">
        <v>130</v>
      </c>
      <c r="C231" s="84">
        <f>(C121/C120-1)*100</f>
        <v>-100</v>
      </c>
      <c r="D231" s="84">
        <f t="shared" ref="D231:F231" si="60">(D121/D120-1)*100</f>
        <v>-100</v>
      </c>
      <c r="E231" s="84">
        <f t="shared" si="60"/>
        <v>-100</v>
      </c>
      <c r="F231" s="84">
        <f t="shared" si="60"/>
        <v>-100</v>
      </c>
    </row>
    <row r="232" spans="1:6" ht="13.5" hidden="1" customHeight="1">
      <c r="A232" s="88"/>
      <c r="B232" s="11" t="s">
        <v>131</v>
      </c>
      <c r="C232" s="84" t="e">
        <f t="shared" ref="C232:F232" si="61">(C122/C121-1)*100</f>
        <v>#DIV/0!</v>
      </c>
      <c r="D232" s="84" t="e">
        <f t="shared" si="61"/>
        <v>#DIV/0!</v>
      </c>
      <c r="E232" s="84" t="e">
        <f t="shared" si="61"/>
        <v>#DIV/0!</v>
      </c>
      <c r="F232" s="84" t="e">
        <f t="shared" si="61"/>
        <v>#DIV/0!</v>
      </c>
    </row>
    <row r="233" spans="1:6" ht="13.5" hidden="1" customHeight="1">
      <c r="A233" s="88"/>
      <c r="B233" s="11" t="s">
        <v>132</v>
      </c>
      <c r="C233" s="84" t="e">
        <f t="shared" ref="C233:F233" si="62">(C123/C122-1)*100</f>
        <v>#DIV/0!</v>
      </c>
      <c r="D233" s="84" t="e">
        <f t="shared" si="62"/>
        <v>#DIV/0!</v>
      </c>
      <c r="E233" s="84" t="e">
        <f t="shared" si="62"/>
        <v>#DIV/0!</v>
      </c>
      <c r="F233" s="84" t="e">
        <f t="shared" si="62"/>
        <v>#DIV/0!</v>
      </c>
    </row>
    <row r="234" spans="1:6" ht="13.5" hidden="1" customHeight="1">
      <c r="A234" s="88"/>
      <c r="B234" s="11" t="s">
        <v>133</v>
      </c>
      <c r="C234" s="84" t="e">
        <f t="shared" ref="C234:F234" si="63">(C124/C123-1)*100</f>
        <v>#DIV/0!</v>
      </c>
      <c r="D234" s="84" t="e">
        <f t="shared" si="63"/>
        <v>#DIV/0!</v>
      </c>
      <c r="E234" s="84" t="e">
        <f t="shared" si="63"/>
        <v>#DIV/0!</v>
      </c>
      <c r="F234" s="84" t="e">
        <f t="shared" si="63"/>
        <v>#DIV/0!</v>
      </c>
    </row>
    <row r="235" spans="1:6" ht="13.5" hidden="1" customHeight="1">
      <c r="A235" s="7"/>
      <c r="B235" s="11" t="s">
        <v>134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135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88"/>
      <c r="B237" s="11" t="s">
        <v>136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88"/>
      <c r="B238" s="11" t="s">
        <v>137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88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password="C71F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332"/>
  <sheetViews>
    <sheetView showGridLines="0" view="pageBreakPreview" zoomScale="85" zoomScaleNormal="100" zoomScaleSheetLayoutView="85" workbookViewId="0">
      <selection activeCell="M101" sqref="M101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117" t="s">
        <v>0</v>
      </c>
      <c r="B1" s="131">
        <v>4</v>
      </c>
      <c r="C1" s="26" t="s">
        <v>128</v>
      </c>
      <c r="D1" s="2"/>
      <c r="E1" s="2"/>
      <c r="F1" s="2"/>
      <c r="G1" s="117" t="s">
        <v>0</v>
      </c>
      <c r="H1" s="131">
        <v>4</v>
      </c>
      <c r="I1" s="26" t="s">
        <v>121</v>
      </c>
      <c r="J1" s="2"/>
      <c r="K1" s="2"/>
    </row>
    <row r="2" spans="1:14" ht="15" customHeight="1">
      <c r="A2" s="117" t="s">
        <v>2</v>
      </c>
      <c r="B2" s="131"/>
      <c r="C2" s="27" t="s">
        <v>39</v>
      </c>
      <c r="D2" s="2"/>
      <c r="E2" s="2"/>
      <c r="F2" s="2"/>
      <c r="G2" s="117" t="s">
        <v>40</v>
      </c>
      <c r="H2" s="131"/>
      <c r="I2" s="27" t="s">
        <v>41</v>
      </c>
      <c r="J2" s="2"/>
      <c r="K2" s="2"/>
    </row>
    <row r="3" spans="1:14" ht="9" customHeight="1"/>
    <row r="4" spans="1:14" s="18" customFormat="1" ht="34.15" customHeight="1">
      <c r="A4" s="138" t="s">
        <v>155</v>
      </c>
      <c r="B4" s="138"/>
      <c r="C4" s="62" t="s">
        <v>42</v>
      </c>
      <c r="D4" s="20" t="s">
        <v>43</v>
      </c>
      <c r="E4" s="44" t="s">
        <v>44</v>
      </c>
      <c r="F4" s="43" t="s">
        <v>45</v>
      </c>
      <c r="G4" s="138" t="s">
        <v>155</v>
      </c>
      <c r="H4" s="138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5">
      <c r="A5" s="139" t="s">
        <v>158</v>
      </c>
      <c r="B5" s="139"/>
      <c r="C5" s="22" t="s">
        <v>50</v>
      </c>
      <c r="D5" s="22" t="s">
        <v>51</v>
      </c>
      <c r="E5" s="46" t="s">
        <v>52</v>
      </c>
      <c r="F5" s="45" t="s">
        <v>53</v>
      </c>
      <c r="G5" s="139" t="s">
        <v>159</v>
      </c>
      <c r="H5" s="139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40" t="s">
        <v>157</v>
      </c>
      <c r="B6" s="140"/>
      <c r="C6" s="29">
        <v>46</v>
      </c>
      <c r="D6" s="29">
        <v>461</v>
      </c>
      <c r="E6" s="29">
        <v>462</v>
      </c>
      <c r="F6" s="29">
        <v>463</v>
      </c>
      <c r="G6" s="140" t="s">
        <v>157</v>
      </c>
      <c r="H6" s="140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1500000000000004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30" t="s">
        <v>144</v>
      </c>
      <c r="B8" s="130"/>
      <c r="C8" s="130"/>
      <c r="D8" s="130"/>
      <c r="E8" s="130"/>
      <c r="F8" s="130"/>
      <c r="G8" s="130" t="s">
        <v>144</v>
      </c>
      <c r="H8" s="130"/>
      <c r="I8" s="130"/>
      <c r="J8" s="130"/>
      <c r="K8" s="130"/>
      <c r="L8" s="130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t="15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t="15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t="15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t="15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t="15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t="15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t="15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t="15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89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89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t="15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t="15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89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t="15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t="15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t="15" hidden="1">
      <c r="A73" s="89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89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89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89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89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89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89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89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89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89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89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 ht="15">
      <c r="A91" s="89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89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 ht="15">
      <c r="A92" s="115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115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 ht="15">
      <c r="A93" s="89"/>
      <c r="B93" s="7"/>
      <c r="C93" s="33"/>
      <c r="D93" s="33"/>
      <c r="E93" s="33"/>
      <c r="F93" s="33"/>
      <c r="G93" s="89"/>
      <c r="H93" s="7"/>
      <c r="I93" s="66"/>
      <c r="J93" s="66"/>
      <c r="K93" s="66"/>
      <c r="L93" s="66"/>
      <c r="N93" s="65"/>
    </row>
    <row r="94" spans="1:14" ht="13.5" customHeight="1">
      <c r="A94" s="86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86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86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86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86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86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86"/>
      <c r="B105" s="104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86"/>
      <c r="H105" s="104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" customHeight="1">
      <c r="A106" s="3"/>
      <c r="B106" s="91"/>
      <c r="C106" s="33"/>
      <c r="D106" s="33"/>
      <c r="E106" s="33"/>
      <c r="F106" s="33"/>
      <c r="G106" s="1"/>
      <c r="H106" s="91"/>
      <c r="I106" s="33"/>
      <c r="J106" s="33"/>
      <c r="K106" s="33"/>
      <c r="L106" s="33"/>
      <c r="N106" s="65"/>
    </row>
    <row r="107" spans="1:14" ht="13.5" customHeight="1">
      <c r="A107" s="88">
        <v>2025</v>
      </c>
      <c r="B107" s="104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88">
        <v>2025</v>
      </c>
      <c r="H107" s="104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88"/>
      <c r="B108" s="104" t="s">
        <v>138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88"/>
      <c r="H108" s="104" t="s">
        <v>138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88"/>
      <c r="B109" s="11" t="s">
        <v>129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88"/>
      <c r="H109" s="11" t="s">
        <v>129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hidden="1" customHeight="1">
      <c r="A110" s="88"/>
      <c r="B110" s="11" t="s">
        <v>130</v>
      </c>
      <c r="C110" s="33"/>
      <c r="D110" s="33"/>
      <c r="E110" s="33"/>
      <c r="F110" s="33"/>
      <c r="G110" s="88"/>
      <c r="H110" s="11" t="s">
        <v>130</v>
      </c>
      <c r="I110" s="66"/>
      <c r="J110" s="66"/>
      <c r="K110" s="66"/>
      <c r="L110" s="66"/>
      <c r="M110" s="24"/>
      <c r="N110" s="65"/>
    </row>
    <row r="111" spans="1:14" ht="13.5" hidden="1" customHeight="1">
      <c r="A111" s="88"/>
      <c r="B111" s="11" t="s">
        <v>131</v>
      </c>
      <c r="C111" s="33"/>
      <c r="D111" s="33"/>
      <c r="E111" s="33"/>
      <c r="F111" s="33"/>
      <c r="G111" s="88"/>
      <c r="H111" s="11" t="s">
        <v>131</v>
      </c>
      <c r="I111" s="66"/>
      <c r="J111" s="66"/>
      <c r="K111" s="66"/>
      <c r="L111" s="66"/>
      <c r="M111" s="24"/>
      <c r="N111" s="65"/>
    </row>
    <row r="112" spans="1:14" ht="13.5" hidden="1" customHeight="1">
      <c r="A112" s="88"/>
      <c r="B112" s="11" t="s">
        <v>132</v>
      </c>
      <c r="C112" s="33"/>
      <c r="D112" s="33"/>
      <c r="E112" s="33"/>
      <c r="F112" s="33"/>
      <c r="G112" s="88"/>
      <c r="H112" s="11" t="s">
        <v>132</v>
      </c>
      <c r="I112" s="66"/>
      <c r="J112" s="66"/>
      <c r="K112" s="66"/>
      <c r="L112" s="66"/>
      <c r="M112" s="24"/>
      <c r="N112" s="65"/>
    </row>
    <row r="113" spans="1:14" ht="13.5" hidden="1" customHeight="1">
      <c r="A113" s="88"/>
      <c r="B113" s="11" t="s">
        <v>133</v>
      </c>
      <c r="C113" s="33"/>
      <c r="D113" s="33"/>
      <c r="E113" s="33"/>
      <c r="F113" s="33"/>
      <c r="G113" s="88"/>
      <c r="H113" s="11" t="s">
        <v>133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134</v>
      </c>
      <c r="C114" s="33"/>
      <c r="D114" s="33"/>
      <c r="E114" s="33"/>
      <c r="F114" s="33"/>
      <c r="G114" s="7"/>
      <c r="H114" s="11" t="s">
        <v>134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135</v>
      </c>
      <c r="C115" s="33"/>
      <c r="D115" s="33"/>
      <c r="E115" s="33"/>
      <c r="F115" s="33"/>
      <c r="G115" s="7"/>
      <c r="H115" s="11" t="s">
        <v>135</v>
      </c>
      <c r="I115" s="66"/>
      <c r="J115" s="66"/>
      <c r="K115" s="66"/>
      <c r="L115" s="66"/>
      <c r="N115" s="65"/>
    </row>
    <row r="116" spans="1:14" ht="12.75" hidden="1" customHeight="1">
      <c r="A116" s="88"/>
      <c r="B116" s="11" t="s">
        <v>136</v>
      </c>
      <c r="C116" s="33"/>
      <c r="D116" s="33"/>
      <c r="E116" s="33"/>
      <c r="F116" s="33"/>
      <c r="G116" s="88"/>
      <c r="H116" s="11" t="s">
        <v>136</v>
      </c>
      <c r="I116" s="66"/>
      <c r="J116" s="66"/>
      <c r="K116" s="66"/>
      <c r="L116" s="66"/>
      <c r="N116" s="65"/>
    </row>
    <row r="117" spans="1:14" ht="12.75" hidden="1" customHeight="1">
      <c r="A117" s="88"/>
      <c r="B117" s="11" t="s">
        <v>137</v>
      </c>
      <c r="C117" s="33"/>
      <c r="D117" s="33"/>
      <c r="E117" s="33"/>
      <c r="F117" s="33"/>
      <c r="G117" s="88"/>
      <c r="H117" s="11" t="s">
        <v>137</v>
      </c>
      <c r="I117" s="66"/>
      <c r="J117" s="66"/>
      <c r="K117" s="66"/>
      <c r="L117" s="66"/>
      <c r="N117" s="65"/>
    </row>
    <row r="118" spans="1:14" ht="12.75" hidden="1" customHeight="1">
      <c r="A118" s="88"/>
      <c r="B118" s="11" t="s">
        <v>117</v>
      </c>
      <c r="C118" s="33"/>
      <c r="D118" s="33"/>
      <c r="E118" s="33"/>
      <c r="F118" s="33"/>
      <c r="G118" s="88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88"/>
      <c r="B119" s="11"/>
      <c r="C119" s="33"/>
      <c r="D119" s="33"/>
      <c r="E119" s="33"/>
      <c r="F119" s="33"/>
      <c r="G119" s="88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7" t="s">
        <v>145</v>
      </c>
      <c r="B120" s="135"/>
      <c r="C120" s="135"/>
      <c r="D120" s="135"/>
      <c r="E120" s="135"/>
      <c r="F120" s="135"/>
      <c r="G120" s="137" t="s">
        <v>145</v>
      </c>
      <c r="H120" s="135"/>
      <c r="I120" s="135"/>
      <c r="J120" s="135"/>
      <c r="K120" s="135"/>
      <c r="L120" s="135"/>
      <c r="N120" s="83"/>
    </row>
    <row r="121" spans="1:14" ht="10.5" hidden="1" customHeight="1">
      <c r="A121" s="135"/>
      <c r="B121" s="135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t="15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t="15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t="15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t="15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t="15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89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89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89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89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89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89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89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89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 ht="15">
      <c r="A201" s="89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89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 ht="15">
      <c r="A202" s="115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115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 ht="15">
      <c r="A203" s="86"/>
      <c r="B203" s="7"/>
      <c r="C203" s="9"/>
      <c r="D203" s="9"/>
      <c r="E203" s="9"/>
      <c r="F203" s="9"/>
      <c r="G203" s="86"/>
      <c r="H203" s="7"/>
      <c r="I203" s="8"/>
      <c r="J203" s="8"/>
      <c r="K203" s="8"/>
      <c r="L203" s="8"/>
    </row>
    <row r="204" spans="1:14" ht="13.5" customHeight="1">
      <c r="A204" s="86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86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86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86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86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86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86"/>
      <c r="B215" s="104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86"/>
      <c r="H215" s="104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 ht="15">
      <c r="A216" s="3"/>
      <c r="B216" s="91"/>
      <c r="C216" s="8"/>
      <c r="D216" s="8"/>
      <c r="E216" s="8"/>
      <c r="G216" s="1"/>
      <c r="H216" s="91"/>
      <c r="I216" s="8"/>
      <c r="J216" s="8"/>
      <c r="K216" s="8"/>
      <c r="L216" s="8"/>
    </row>
    <row r="217" spans="1:12" ht="13.5" customHeight="1">
      <c r="A217" s="88">
        <v>2025</v>
      </c>
      <c r="B217" s="104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88">
        <v>2025</v>
      </c>
      <c r="H217" s="104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88"/>
      <c r="B218" s="104" t="s">
        <v>138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88"/>
      <c r="H218" s="104" t="s">
        <v>138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88"/>
      <c r="B219" s="11" t="s">
        <v>129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88"/>
      <c r="H219" s="11" t="s">
        <v>129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hidden="1" customHeight="1">
      <c r="A220" s="88"/>
      <c r="B220" s="11" t="s">
        <v>130</v>
      </c>
      <c r="C220" s="9">
        <f>(C110/C97-1)*100</f>
        <v>-100</v>
      </c>
      <c r="D220" s="9">
        <f t="shared" ref="D220:F220" si="94">(D110/D97-1)*100</f>
        <v>-100</v>
      </c>
      <c r="E220" s="9">
        <f t="shared" si="94"/>
        <v>-100</v>
      </c>
      <c r="F220" s="9">
        <f t="shared" si="94"/>
        <v>-100</v>
      </c>
      <c r="G220" s="88"/>
      <c r="H220" s="11" t="s">
        <v>130</v>
      </c>
      <c r="I220" s="8">
        <f>(I110/I97-1)*100</f>
        <v>-100</v>
      </c>
      <c r="J220" s="8">
        <f t="shared" ref="J220:L220" si="95">(J110/J97-1)*100</f>
        <v>-100</v>
      </c>
      <c r="K220" s="8">
        <f t="shared" si="95"/>
        <v>-100</v>
      </c>
      <c r="L220" s="8">
        <f t="shared" si="95"/>
        <v>-100</v>
      </c>
    </row>
    <row r="221" spans="1:12" ht="13.5" hidden="1" customHeight="1">
      <c r="A221" s="88"/>
      <c r="B221" s="11" t="s">
        <v>131</v>
      </c>
      <c r="C221" s="9">
        <f t="shared" ref="C221:F221" si="96">(C111/C98-1)*100</f>
        <v>-100</v>
      </c>
      <c r="D221" s="9">
        <f t="shared" si="96"/>
        <v>-100</v>
      </c>
      <c r="E221" s="9">
        <f t="shared" si="96"/>
        <v>-100</v>
      </c>
      <c r="F221" s="9">
        <f t="shared" si="96"/>
        <v>-100</v>
      </c>
      <c r="G221" s="88"/>
      <c r="H221" s="11" t="s">
        <v>131</v>
      </c>
      <c r="I221" s="8">
        <f t="shared" ref="I221:L221" si="97">(I111/I98-1)*100</f>
        <v>-100</v>
      </c>
      <c r="J221" s="8">
        <f t="shared" si="97"/>
        <v>-100</v>
      </c>
      <c r="K221" s="8">
        <f t="shared" si="97"/>
        <v>-100</v>
      </c>
      <c r="L221" s="8">
        <f t="shared" si="97"/>
        <v>-100</v>
      </c>
    </row>
    <row r="222" spans="1:12" ht="13.5" hidden="1" customHeight="1">
      <c r="A222" s="88"/>
      <c r="B222" s="11" t="s">
        <v>132</v>
      </c>
      <c r="C222" s="9">
        <f t="shared" ref="C222:F222" si="98">(C112/C99-1)*100</f>
        <v>-100</v>
      </c>
      <c r="D222" s="9">
        <f t="shared" si="98"/>
        <v>-100</v>
      </c>
      <c r="E222" s="9">
        <f t="shared" si="98"/>
        <v>-100</v>
      </c>
      <c r="F222" s="9">
        <f t="shared" si="98"/>
        <v>-100</v>
      </c>
      <c r="G222" s="88"/>
      <c r="H222" s="11" t="s">
        <v>132</v>
      </c>
      <c r="I222" s="8">
        <f t="shared" ref="I222:L222" si="99">(I112/I99-1)*100</f>
        <v>-100</v>
      </c>
      <c r="J222" s="8">
        <f t="shared" si="99"/>
        <v>-100</v>
      </c>
      <c r="K222" s="8">
        <f t="shared" si="99"/>
        <v>-100</v>
      </c>
      <c r="L222" s="8">
        <f t="shared" si="99"/>
        <v>-100</v>
      </c>
    </row>
    <row r="223" spans="1:12" ht="13.5" hidden="1" customHeight="1">
      <c r="A223" s="88"/>
      <c r="B223" s="11" t="s">
        <v>133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88"/>
      <c r="H223" s="11" t="s">
        <v>133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134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134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135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135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88"/>
      <c r="B226" s="11" t="s">
        <v>136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88"/>
      <c r="H226" s="11" t="s">
        <v>136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88"/>
      <c r="B227" s="11" t="s">
        <v>137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88"/>
      <c r="H227" s="11" t="s">
        <v>137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88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88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88"/>
      <c r="B229" s="11"/>
      <c r="C229" s="9"/>
      <c r="D229" s="9"/>
      <c r="E229" s="9"/>
      <c r="F229" s="9"/>
      <c r="G229" s="88"/>
      <c r="H229" s="11"/>
      <c r="I229" s="8"/>
      <c r="J229" s="8"/>
      <c r="K229" s="8"/>
      <c r="L229" s="8"/>
    </row>
    <row r="230" spans="1:12" s="82" customFormat="1" ht="16.5" customHeight="1">
      <c r="A230" s="135" t="s">
        <v>146</v>
      </c>
      <c r="B230" s="135"/>
      <c r="C230" s="135"/>
      <c r="D230" s="135"/>
      <c r="E230" s="135"/>
      <c r="F230" s="135"/>
      <c r="G230" s="135" t="s">
        <v>146</v>
      </c>
      <c r="H230" s="135"/>
      <c r="I230" s="135"/>
      <c r="J230" s="135"/>
      <c r="K230" s="135"/>
      <c r="L230" s="135"/>
    </row>
    <row r="231" spans="1:12" ht="10.5" hidden="1" customHeight="1">
      <c r="A231" s="135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t="15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t="15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t="15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t="15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86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86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86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86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86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86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86"/>
      <c r="B319" s="104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86"/>
      <c r="H319" s="104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91"/>
      <c r="H320" s="91"/>
    </row>
    <row r="321" spans="1:12" ht="13.5" customHeight="1">
      <c r="A321" s="88">
        <v>2025</v>
      </c>
      <c r="B321" s="104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88">
        <v>2025</v>
      </c>
      <c r="H321" s="104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88"/>
      <c r="B322" s="104" t="s">
        <v>138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88"/>
      <c r="H322" s="104" t="s">
        <v>138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88"/>
      <c r="B323" s="11" t="s">
        <v>129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88"/>
      <c r="H323" s="11" t="s">
        <v>129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hidden="1" customHeight="1">
      <c r="A324" s="88"/>
      <c r="B324" s="11" t="s">
        <v>130</v>
      </c>
      <c r="C324" s="9">
        <f>(C110/C109-1)*100</f>
        <v>-100</v>
      </c>
      <c r="D324" s="9">
        <f t="shared" ref="D324:F324" si="199">(D110/D109-1)*100</f>
        <v>-100</v>
      </c>
      <c r="E324" s="9">
        <f t="shared" si="199"/>
        <v>-100</v>
      </c>
      <c r="F324" s="9">
        <f t="shared" si="199"/>
        <v>-100</v>
      </c>
      <c r="G324" s="88"/>
      <c r="H324" s="11" t="s">
        <v>130</v>
      </c>
      <c r="I324" s="68">
        <f>(I110/I109-1)*100</f>
        <v>-100</v>
      </c>
      <c r="J324" s="68">
        <f t="shared" ref="J324:L324" si="200">(J110/J109-1)*100</f>
        <v>-100</v>
      </c>
      <c r="K324" s="68">
        <f t="shared" si="200"/>
        <v>-100</v>
      </c>
      <c r="L324" s="68">
        <f t="shared" si="200"/>
        <v>-100</v>
      </c>
    </row>
    <row r="325" spans="1:12" ht="13.5" hidden="1" customHeight="1">
      <c r="A325" s="88"/>
      <c r="B325" s="11" t="s">
        <v>131</v>
      </c>
      <c r="C325" s="9" t="e">
        <f t="shared" ref="C325:F325" si="201">(C111/C110-1)*100</f>
        <v>#DIV/0!</v>
      </c>
      <c r="D325" s="9" t="e">
        <f t="shared" si="201"/>
        <v>#DIV/0!</v>
      </c>
      <c r="E325" s="9" t="e">
        <f t="shared" si="201"/>
        <v>#DIV/0!</v>
      </c>
      <c r="F325" s="9" t="e">
        <f t="shared" si="201"/>
        <v>#DIV/0!</v>
      </c>
      <c r="G325" s="88"/>
      <c r="H325" s="11" t="s">
        <v>131</v>
      </c>
      <c r="I325" s="68" t="e">
        <f t="shared" ref="I325:L325" si="202">(I111/I110-1)*100</f>
        <v>#DIV/0!</v>
      </c>
      <c r="J325" s="68" t="e">
        <f t="shared" si="202"/>
        <v>#DIV/0!</v>
      </c>
      <c r="K325" s="68" t="e">
        <f t="shared" si="202"/>
        <v>#DIV/0!</v>
      </c>
      <c r="L325" s="68" t="e">
        <f t="shared" si="202"/>
        <v>#DIV/0!</v>
      </c>
    </row>
    <row r="326" spans="1:12" ht="13.5" hidden="1" customHeight="1">
      <c r="A326" s="88"/>
      <c r="B326" s="11" t="s">
        <v>132</v>
      </c>
      <c r="C326" s="9" t="e">
        <f t="shared" ref="C326:F326" si="203">(C112/C111-1)*100</f>
        <v>#DIV/0!</v>
      </c>
      <c r="D326" s="9" t="e">
        <f t="shared" si="203"/>
        <v>#DIV/0!</v>
      </c>
      <c r="E326" s="9" t="e">
        <f t="shared" si="203"/>
        <v>#DIV/0!</v>
      </c>
      <c r="F326" s="9" t="e">
        <f t="shared" si="203"/>
        <v>#DIV/0!</v>
      </c>
      <c r="G326" s="88"/>
      <c r="H326" s="11" t="s">
        <v>132</v>
      </c>
      <c r="I326" s="68" t="e">
        <f t="shared" ref="I326:L326" si="204">(I112/I111-1)*100</f>
        <v>#DIV/0!</v>
      </c>
      <c r="J326" s="68" t="e">
        <f t="shared" si="204"/>
        <v>#DIV/0!</v>
      </c>
      <c r="K326" s="68" t="e">
        <f t="shared" si="204"/>
        <v>#DIV/0!</v>
      </c>
      <c r="L326" s="68" t="e">
        <f t="shared" si="204"/>
        <v>#DIV/0!</v>
      </c>
    </row>
    <row r="327" spans="1:12" ht="13.5" hidden="1" customHeight="1">
      <c r="A327" s="88"/>
      <c r="B327" s="11" t="s">
        <v>133</v>
      </c>
      <c r="C327" s="9" t="e">
        <f t="shared" ref="C327:F327" si="205">(C113/C112-1)*100</f>
        <v>#DIV/0!</v>
      </c>
      <c r="D327" s="9" t="e">
        <f t="shared" si="205"/>
        <v>#DIV/0!</v>
      </c>
      <c r="E327" s="9" t="e">
        <f t="shared" si="205"/>
        <v>#DIV/0!</v>
      </c>
      <c r="F327" s="9" t="e">
        <f t="shared" si="205"/>
        <v>#DIV/0!</v>
      </c>
      <c r="G327" s="88"/>
      <c r="H327" s="11" t="s">
        <v>133</v>
      </c>
      <c r="I327" s="68" t="e">
        <f t="shared" ref="I327:L327" si="206">(I113/I112-1)*100</f>
        <v>#DIV/0!</v>
      </c>
      <c r="J327" s="68" t="e">
        <f t="shared" si="206"/>
        <v>#DIV/0!</v>
      </c>
      <c r="K327" s="68" t="e">
        <f t="shared" si="206"/>
        <v>#DIV/0!</v>
      </c>
      <c r="L327" s="68" t="e">
        <f t="shared" si="206"/>
        <v>#DIV/0!</v>
      </c>
    </row>
    <row r="328" spans="1:12" ht="13.5" hidden="1" customHeight="1">
      <c r="A328" s="7"/>
      <c r="B328" s="11" t="s">
        <v>134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134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135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135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88"/>
      <c r="B330" s="11" t="s">
        <v>136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88"/>
      <c r="H330" s="11" t="s">
        <v>136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88"/>
      <c r="B331" s="11" t="s">
        <v>137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88"/>
      <c r="H331" s="11" t="s">
        <v>137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88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88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password="C71F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336"/>
  <sheetViews>
    <sheetView showGridLines="0" view="pageBreakPreview" zoomScale="85" zoomScaleNormal="100" zoomScaleSheetLayoutView="85" workbookViewId="0">
      <selection activeCell="D96" sqref="D96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6" ht="15" customHeight="1">
      <c r="A1" s="118" t="s">
        <v>0</v>
      </c>
      <c r="B1" s="131">
        <v>5</v>
      </c>
      <c r="C1" s="26" t="s">
        <v>123</v>
      </c>
      <c r="F1" s="1"/>
      <c r="G1" s="118" t="s">
        <v>0</v>
      </c>
      <c r="H1" s="131">
        <v>5</v>
      </c>
      <c r="I1" s="26" t="s">
        <v>123</v>
      </c>
      <c r="L1" s="1"/>
    </row>
    <row r="2" spans="1:16" ht="15" customHeight="1">
      <c r="A2" s="119" t="s">
        <v>57</v>
      </c>
      <c r="B2" s="131"/>
      <c r="C2" s="27" t="s">
        <v>122</v>
      </c>
      <c r="F2" s="1"/>
      <c r="G2" s="119" t="s">
        <v>57</v>
      </c>
      <c r="H2" s="131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8" t="s">
        <v>155</v>
      </c>
      <c r="B4" s="138"/>
      <c r="C4" s="20" t="s">
        <v>42</v>
      </c>
      <c r="D4" s="20" t="s">
        <v>58</v>
      </c>
      <c r="E4" s="44" t="s">
        <v>44</v>
      </c>
      <c r="F4" s="43" t="s">
        <v>45</v>
      </c>
      <c r="G4" s="138" t="s">
        <v>155</v>
      </c>
      <c r="H4" s="138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50000000000003" customHeight="1">
      <c r="A5" s="139" t="s">
        <v>158</v>
      </c>
      <c r="B5" s="139"/>
      <c r="C5" s="22" t="s">
        <v>50</v>
      </c>
      <c r="D5" s="22" t="s">
        <v>51</v>
      </c>
      <c r="E5" s="46" t="s">
        <v>52</v>
      </c>
      <c r="F5" s="45" t="s">
        <v>53</v>
      </c>
      <c r="G5" s="139" t="s">
        <v>159</v>
      </c>
      <c r="H5" s="139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40" t="s">
        <v>157</v>
      </c>
      <c r="B6" s="140"/>
      <c r="C6" s="29">
        <v>46</v>
      </c>
      <c r="D6" s="29">
        <v>461</v>
      </c>
      <c r="E6" s="29">
        <v>462</v>
      </c>
      <c r="F6" s="29">
        <v>463</v>
      </c>
      <c r="G6" s="140" t="s">
        <v>157</v>
      </c>
      <c r="H6" s="140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7" t="s">
        <v>147</v>
      </c>
      <c r="B8" s="128"/>
      <c r="C8" s="122">
        <v>100</v>
      </c>
      <c r="D8" s="122">
        <v>2.2000000000000002</v>
      </c>
      <c r="E8" s="123">
        <v>9.3000000000000007</v>
      </c>
      <c r="F8" s="122">
        <v>17</v>
      </c>
      <c r="G8" s="141" t="s">
        <v>148</v>
      </c>
      <c r="H8" s="141"/>
      <c r="I8" s="141"/>
      <c r="J8" s="125">
        <v>12.2</v>
      </c>
      <c r="K8" s="123">
        <v>39</v>
      </c>
      <c r="L8" s="125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5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5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5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5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5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5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5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5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5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5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5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5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t="15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t="15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t="15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t="15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t="15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t="15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t="15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t="15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t="15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t="15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5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t="15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t="15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t="15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t="15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t="15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89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89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89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89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89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89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89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89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89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89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 ht="15">
      <c r="A92" s="86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89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 ht="15">
      <c r="A93" s="115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115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 ht="15">
      <c r="A94" s="89"/>
      <c r="B94" s="7"/>
      <c r="C94" s="9"/>
      <c r="D94" s="9"/>
      <c r="E94" s="9"/>
      <c r="F94" s="9"/>
      <c r="G94" s="89"/>
      <c r="H94" s="7"/>
      <c r="I94" s="8"/>
      <c r="J94" s="8"/>
      <c r="K94" s="8"/>
      <c r="L94" s="8"/>
    </row>
    <row r="95" spans="1:14" ht="13.5" customHeight="1">
      <c r="A95" s="86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86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86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86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86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86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86"/>
      <c r="B106" s="104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86"/>
      <c r="H106" s="104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 ht="15">
      <c r="A107" s="60"/>
      <c r="B107" s="91"/>
      <c r="C107" s="57"/>
      <c r="D107" s="57"/>
      <c r="E107" s="57"/>
      <c r="F107" s="57"/>
      <c r="G107" s="61"/>
      <c r="H107" s="91"/>
      <c r="I107" s="57"/>
      <c r="J107" s="57"/>
      <c r="K107" s="57"/>
      <c r="L107" s="57"/>
    </row>
    <row r="108" spans="1:12" ht="13.5" customHeight="1">
      <c r="A108" s="88">
        <v>2025</v>
      </c>
      <c r="B108" s="104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88">
        <v>2025</v>
      </c>
      <c r="H108" s="104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88"/>
      <c r="B109" s="104" t="s">
        <v>138</v>
      </c>
      <c r="C109" s="9">
        <v>144.03335104753074</v>
      </c>
      <c r="D109" s="9">
        <v>128.285747553503</v>
      </c>
      <c r="E109" s="9">
        <v>147.47682853047883</v>
      </c>
      <c r="F109" s="9">
        <v>159.30873410352385</v>
      </c>
      <c r="G109" s="88"/>
      <c r="H109" s="104" t="s">
        <v>138</v>
      </c>
      <c r="I109" s="8">
        <v>155.08096859718799</v>
      </c>
      <c r="J109" s="8">
        <v>129.33168779453899</v>
      </c>
      <c r="K109" s="8">
        <v>137.14696218250833</v>
      </c>
      <c r="L109" s="8">
        <v>147.653569009558</v>
      </c>
    </row>
    <row r="110" spans="1:12" ht="13.5" customHeight="1">
      <c r="A110" s="88"/>
      <c r="B110" s="11" t="s">
        <v>129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88"/>
      <c r="H110" s="11" t="s">
        <v>129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hidden="1" customHeight="1">
      <c r="A111" s="88"/>
      <c r="B111" s="11" t="s">
        <v>130</v>
      </c>
      <c r="C111" s="9"/>
      <c r="D111" s="9"/>
      <c r="E111" s="9"/>
      <c r="F111" s="9"/>
      <c r="G111" s="88"/>
      <c r="H111" s="11" t="s">
        <v>130</v>
      </c>
      <c r="I111" s="8"/>
      <c r="J111" s="8"/>
      <c r="K111" s="8"/>
      <c r="L111" s="8"/>
    </row>
    <row r="112" spans="1:12" ht="13.5" hidden="1" customHeight="1">
      <c r="A112" s="88"/>
      <c r="B112" s="11" t="s">
        <v>131</v>
      </c>
      <c r="C112" s="9"/>
      <c r="D112" s="9"/>
      <c r="E112" s="9"/>
      <c r="F112" s="9"/>
      <c r="G112" s="88"/>
      <c r="H112" s="11" t="s">
        <v>131</v>
      </c>
      <c r="I112" s="8"/>
      <c r="J112" s="8"/>
      <c r="K112" s="8"/>
      <c r="L112" s="8"/>
    </row>
    <row r="113" spans="1:12" ht="13.5" hidden="1" customHeight="1">
      <c r="A113" s="88"/>
      <c r="B113" s="11" t="s">
        <v>132</v>
      </c>
      <c r="C113" s="9"/>
      <c r="D113" s="9"/>
      <c r="E113" s="9"/>
      <c r="F113" s="9"/>
      <c r="G113" s="88"/>
      <c r="H113" s="11" t="s">
        <v>132</v>
      </c>
      <c r="I113" s="8"/>
      <c r="J113" s="8"/>
      <c r="K113" s="8"/>
      <c r="L113" s="8"/>
    </row>
    <row r="114" spans="1:12" ht="13.5" hidden="1" customHeight="1">
      <c r="A114" s="88"/>
      <c r="B114" s="11" t="s">
        <v>133</v>
      </c>
      <c r="C114" s="9"/>
      <c r="D114" s="9"/>
      <c r="E114" s="9"/>
      <c r="F114" s="9"/>
      <c r="G114" s="88"/>
      <c r="H114" s="11" t="s">
        <v>133</v>
      </c>
      <c r="I114" s="8"/>
      <c r="J114" s="8"/>
      <c r="K114" s="8"/>
      <c r="L114" s="8"/>
    </row>
    <row r="115" spans="1:12" ht="13.5" hidden="1" customHeight="1">
      <c r="A115" s="7"/>
      <c r="B115" s="11" t="s">
        <v>134</v>
      </c>
      <c r="C115" s="9"/>
      <c r="D115" s="9"/>
      <c r="E115" s="9"/>
      <c r="F115" s="9"/>
      <c r="G115" s="7"/>
      <c r="H115" s="11" t="s">
        <v>134</v>
      </c>
      <c r="I115" s="8"/>
      <c r="J115" s="8"/>
      <c r="K115" s="8"/>
      <c r="L115" s="8"/>
    </row>
    <row r="116" spans="1:12" ht="13.5" hidden="1" customHeight="1">
      <c r="A116" s="7"/>
      <c r="B116" s="11" t="s">
        <v>135</v>
      </c>
      <c r="C116" s="9"/>
      <c r="D116" s="9"/>
      <c r="E116" s="9"/>
      <c r="F116" s="9"/>
      <c r="G116" s="7"/>
      <c r="H116" s="11" t="s">
        <v>135</v>
      </c>
      <c r="I116" s="8"/>
      <c r="J116" s="8"/>
      <c r="K116" s="8"/>
      <c r="L116" s="8"/>
    </row>
    <row r="117" spans="1:12" ht="12.75" hidden="1" customHeight="1">
      <c r="A117" s="88"/>
      <c r="B117" s="11" t="s">
        <v>136</v>
      </c>
      <c r="C117" s="9"/>
      <c r="D117" s="9"/>
      <c r="E117" s="9"/>
      <c r="F117" s="9"/>
      <c r="G117" s="88"/>
      <c r="H117" s="11" t="s">
        <v>136</v>
      </c>
      <c r="I117" s="8"/>
      <c r="J117" s="8"/>
      <c r="K117" s="8"/>
      <c r="L117" s="8"/>
    </row>
    <row r="118" spans="1:12" ht="12.75" hidden="1" customHeight="1">
      <c r="A118" s="88"/>
      <c r="B118" s="11" t="s">
        <v>137</v>
      </c>
      <c r="C118" s="9"/>
      <c r="D118" s="9"/>
      <c r="E118" s="9"/>
      <c r="F118" s="9"/>
      <c r="G118" s="88"/>
      <c r="H118" s="11" t="s">
        <v>137</v>
      </c>
      <c r="I118" s="8"/>
      <c r="J118" s="8"/>
      <c r="K118" s="8"/>
      <c r="L118" s="8"/>
    </row>
    <row r="119" spans="1:12" ht="12.75" hidden="1" customHeight="1">
      <c r="A119" s="88"/>
      <c r="B119" s="11" t="s">
        <v>117</v>
      </c>
      <c r="C119" s="9"/>
      <c r="D119" s="9"/>
      <c r="E119" s="9"/>
      <c r="F119" s="9"/>
      <c r="G119" s="88"/>
      <c r="H119" s="11" t="s">
        <v>117</v>
      </c>
      <c r="I119" s="8"/>
      <c r="J119" s="8"/>
      <c r="K119" s="8"/>
      <c r="L119" s="8"/>
    </row>
    <row r="120" spans="1:12" ht="15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5" t="s">
        <v>142</v>
      </c>
      <c r="B121" s="135"/>
      <c r="C121" s="135"/>
      <c r="D121" s="135"/>
      <c r="E121" s="135"/>
      <c r="F121" s="135"/>
      <c r="G121" s="135" t="s">
        <v>142</v>
      </c>
      <c r="H121" s="135"/>
      <c r="I121" s="135"/>
      <c r="J121" s="135"/>
      <c r="K121" s="135"/>
      <c r="L121" s="135"/>
    </row>
    <row r="122" spans="1:12" ht="14.45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5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5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5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5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5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5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5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5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5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5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5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t="15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t="15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t="15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t="15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t="15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t="15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t="15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t="15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t="15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t="15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t="15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t="15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t="15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t="15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t="15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t="15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89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89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89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89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89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89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89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89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 ht="15">
      <c r="A203" s="89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89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 ht="15">
      <c r="A204" s="115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115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 ht="15">
      <c r="A205" s="86"/>
      <c r="B205" s="7"/>
      <c r="C205" s="9"/>
      <c r="D205" s="9"/>
      <c r="E205" s="9"/>
      <c r="F205" s="9"/>
      <c r="G205" s="86"/>
      <c r="H205" s="7"/>
      <c r="I205" s="8"/>
      <c r="J205" s="8"/>
      <c r="K205" s="8"/>
      <c r="L205" s="8"/>
    </row>
    <row r="206" spans="1:14" ht="13.5" customHeight="1">
      <c r="A206" s="86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86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86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86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86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86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86"/>
      <c r="B217" s="104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86"/>
      <c r="H217" s="104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 ht="15">
      <c r="A218" s="60"/>
      <c r="B218" s="91"/>
      <c r="C218" s="57"/>
      <c r="D218" s="57"/>
      <c r="E218" s="57"/>
      <c r="F218" s="57"/>
      <c r="G218" s="61"/>
      <c r="H218" s="91"/>
      <c r="I218" s="57"/>
      <c r="J218" s="57"/>
      <c r="K218" s="57"/>
      <c r="L218" s="57"/>
    </row>
    <row r="219" spans="1:12" ht="13.5" customHeight="1">
      <c r="A219" s="88">
        <v>2025</v>
      </c>
      <c r="B219" s="104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88">
        <v>2025</v>
      </c>
      <c r="H219" s="104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88"/>
      <c r="B220" s="104" t="s">
        <v>138</v>
      </c>
      <c r="C220" s="9">
        <f t="shared" ref="C220:F220" si="73">(C109/C96-1)*100</f>
        <v>5.4242481706325396</v>
      </c>
      <c r="D220" s="9">
        <f t="shared" si="73"/>
        <v>5.7480046094910753</v>
      </c>
      <c r="E220" s="9">
        <f t="shared" si="73"/>
        <v>4.9318113579039258</v>
      </c>
      <c r="F220" s="9">
        <f t="shared" si="73"/>
        <v>3.8408016010965662</v>
      </c>
      <c r="G220" s="88"/>
      <c r="H220" s="104" t="s">
        <v>138</v>
      </c>
      <c r="I220" s="8">
        <f t="shared" ref="I220:L220" si="74">(I109/I96-1)*100</f>
        <v>3.8714052475096628</v>
      </c>
      <c r="J220" s="8">
        <f t="shared" si="74"/>
        <v>11.916464564704654</v>
      </c>
      <c r="K220" s="8">
        <f t="shared" si="74"/>
        <v>5.1059007144588664</v>
      </c>
      <c r="L220" s="8">
        <f t="shared" si="74"/>
        <v>9.6153170986948311</v>
      </c>
    </row>
    <row r="221" spans="1:12" ht="13.5" customHeight="1">
      <c r="A221" s="88"/>
      <c r="B221" s="11" t="s">
        <v>129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88"/>
      <c r="H221" s="11" t="s">
        <v>129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hidden="1" customHeight="1">
      <c r="A222" s="88"/>
      <c r="B222" s="11" t="s">
        <v>130</v>
      </c>
      <c r="C222" s="9">
        <f t="shared" ref="C222:F222" si="77">(C111/C98-1)*100</f>
        <v>-100</v>
      </c>
      <c r="D222" s="9">
        <f t="shared" si="77"/>
        <v>-100</v>
      </c>
      <c r="E222" s="9">
        <f t="shared" si="77"/>
        <v>-100</v>
      </c>
      <c r="F222" s="9">
        <f t="shared" si="77"/>
        <v>-100</v>
      </c>
      <c r="G222" s="88"/>
      <c r="H222" s="11" t="s">
        <v>130</v>
      </c>
      <c r="I222" s="8">
        <f t="shared" ref="I222:L222" si="78">(I111/I98-1)*100</f>
        <v>-100</v>
      </c>
      <c r="J222" s="8">
        <f t="shared" si="78"/>
        <v>-100</v>
      </c>
      <c r="K222" s="8">
        <f t="shared" si="78"/>
        <v>-100</v>
      </c>
      <c r="L222" s="8">
        <f t="shared" si="78"/>
        <v>-100</v>
      </c>
    </row>
    <row r="223" spans="1:12" ht="13.5" hidden="1" customHeight="1">
      <c r="A223" s="88"/>
      <c r="B223" s="11" t="s">
        <v>131</v>
      </c>
      <c r="C223" s="9">
        <f t="shared" ref="C223:F223" si="79">(C112/C99-1)*100</f>
        <v>-100</v>
      </c>
      <c r="D223" s="9">
        <f t="shared" si="79"/>
        <v>-100</v>
      </c>
      <c r="E223" s="9">
        <f t="shared" si="79"/>
        <v>-100</v>
      </c>
      <c r="F223" s="9">
        <f t="shared" si="79"/>
        <v>-100</v>
      </c>
      <c r="G223" s="88"/>
      <c r="H223" s="11" t="s">
        <v>131</v>
      </c>
      <c r="I223" s="8">
        <f t="shared" ref="I223:L223" si="80">(I112/I99-1)*100</f>
        <v>-100</v>
      </c>
      <c r="J223" s="8">
        <f t="shared" si="80"/>
        <v>-100</v>
      </c>
      <c r="K223" s="8">
        <f t="shared" si="80"/>
        <v>-100</v>
      </c>
      <c r="L223" s="8">
        <f t="shared" si="80"/>
        <v>-100</v>
      </c>
    </row>
    <row r="224" spans="1:12" ht="13.5" hidden="1" customHeight="1">
      <c r="A224" s="88"/>
      <c r="B224" s="11" t="s">
        <v>132</v>
      </c>
      <c r="C224" s="9">
        <f t="shared" ref="C224:F224" si="81">(C113/C100-1)*100</f>
        <v>-100</v>
      </c>
      <c r="D224" s="9">
        <f t="shared" si="81"/>
        <v>-100</v>
      </c>
      <c r="E224" s="9">
        <f t="shared" si="81"/>
        <v>-100</v>
      </c>
      <c r="F224" s="9">
        <f t="shared" si="81"/>
        <v>-100</v>
      </c>
      <c r="G224" s="88"/>
      <c r="H224" s="11" t="s">
        <v>132</v>
      </c>
      <c r="I224" s="8">
        <f t="shared" ref="I224:L224" si="82">(I113/I100-1)*100</f>
        <v>-100</v>
      </c>
      <c r="J224" s="8">
        <f t="shared" si="82"/>
        <v>-100</v>
      </c>
      <c r="K224" s="8">
        <f t="shared" si="82"/>
        <v>-100</v>
      </c>
      <c r="L224" s="8">
        <f t="shared" si="82"/>
        <v>-100</v>
      </c>
    </row>
    <row r="225" spans="1:12" ht="13.5" hidden="1" customHeight="1">
      <c r="A225" s="88"/>
      <c r="B225" s="11" t="s">
        <v>133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88"/>
      <c r="H225" s="11" t="s">
        <v>133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134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134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135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135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88"/>
      <c r="B228" s="11" t="s">
        <v>136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88"/>
      <c r="H228" s="11" t="s">
        <v>136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88"/>
      <c r="B229" s="11" t="s">
        <v>137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88"/>
      <c r="H229" s="11" t="s">
        <v>137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88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88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 ht="15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5" t="s">
        <v>143</v>
      </c>
      <c r="B232" s="135"/>
      <c r="C232" s="135"/>
      <c r="D232" s="135"/>
      <c r="E232" s="135"/>
      <c r="F232" s="135"/>
      <c r="G232" s="135" t="s">
        <v>149</v>
      </c>
      <c r="H232" s="135"/>
      <c r="I232" s="135"/>
      <c r="J232" s="135"/>
      <c r="K232" s="135"/>
      <c r="L232" s="135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5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5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5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5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5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5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5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5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5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5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5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5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t="15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t="15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t="15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t="15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t="15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t="15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t="15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t="15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t="15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t="15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86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86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86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86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86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86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86"/>
      <c r="B323" s="104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86"/>
      <c r="H323" s="104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91"/>
      <c r="H324" s="91"/>
    </row>
    <row r="325" spans="1:12" ht="13.5" customHeight="1">
      <c r="A325" s="88">
        <v>2025</v>
      </c>
      <c r="B325" s="104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88">
        <v>2025</v>
      </c>
      <c r="H325" s="104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88"/>
      <c r="B326" s="104" t="s">
        <v>138</v>
      </c>
      <c r="C326" s="9">
        <f t="shared" ref="C326:F326" si="165">(C109/C108-1)*100</f>
        <v>-1.415816737404807</v>
      </c>
      <c r="D326" s="9">
        <f t="shared" si="165"/>
        <v>1.8023450000002716</v>
      </c>
      <c r="E326" s="9">
        <f t="shared" si="165"/>
        <v>-1.7023568000000044</v>
      </c>
      <c r="F326" s="9">
        <f t="shared" si="165"/>
        <v>-4.7825460000000097</v>
      </c>
      <c r="G326" s="88"/>
      <c r="H326" s="104" t="s">
        <v>138</v>
      </c>
      <c r="I326" s="8">
        <f t="shared" ref="I326:L326" si="166">(I109/I108-1)*100</f>
        <v>-0.99123499999981268</v>
      </c>
      <c r="J326" s="8">
        <f t="shared" si="166"/>
        <v>-4.0124784999997276</v>
      </c>
      <c r="K326" s="8">
        <f t="shared" si="166"/>
        <v>0.60123499999999996</v>
      </c>
      <c r="L326" s="8">
        <f t="shared" si="166"/>
        <v>0.41324000000027006</v>
      </c>
    </row>
    <row r="327" spans="1:12" ht="13.5" customHeight="1">
      <c r="A327" s="88"/>
      <c r="B327" s="11" t="s">
        <v>129</v>
      </c>
      <c r="C327" s="9">
        <f t="shared" ref="C327:F327" si="167">(C110/C109-1)*100</f>
        <v>2.96227524707533</v>
      </c>
      <c r="D327" s="9">
        <f t="shared" si="167"/>
        <v>-1.3782360000002658</v>
      </c>
      <c r="E327" s="9">
        <f t="shared" si="167"/>
        <v>5.6436859246999926</v>
      </c>
      <c r="F327" s="9">
        <f t="shared" si="167"/>
        <v>4.9952360000000029</v>
      </c>
      <c r="G327" s="88"/>
      <c r="H327" s="11" t="s">
        <v>129</v>
      </c>
      <c r="I327" s="8">
        <f t="shared" ref="I327:L327" si="168">(I110/I109-1)*100</f>
        <v>5.3753259999997693</v>
      </c>
      <c r="J327" s="8">
        <f t="shared" si="168"/>
        <v>1.8313399999997149</v>
      </c>
      <c r="K327" s="8">
        <f t="shared" si="168"/>
        <v>6.2152100000001376E-2</v>
      </c>
      <c r="L327" s="8">
        <f t="shared" si="168"/>
        <v>3.6382339999997404</v>
      </c>
    </row>
    <row r="328" spans="1:12" ht="13.5" hidden="1" customHeight="1">
      <c r="A328" s="88"/>
      <c r="B328" s="11" t="s">
        <v>130</v>
      </c>
      <c r="C328" s="9">
        <f t="shared" ref="C328:F328" si="169">(C111/C110-1)*100</f>
        <v>-100</v>
      </c>
      <c r="D328" s="9">
        <f t="shared" si="169"/>
        <v>-100</v>
      </c>
      <c r="E328" s="9">
        <f t="shared" si="169"/>
        <v>-100</v>
      </c>
      <c r="F328" s="9">
        <f t="shared" si="169"/>
        <v>-100</v>
      </c>
      <c r="G328" s="88"/>
      <c r="H328" s="11" t="s">
        <v>130</v>
      </c>
      <c r="I328" s="8">
        <f t="shared" ref="I328:L328" si="170">(I111/I110-1)*100</f>
        <v>-100</v>
      </c>
      <c r="J328" s="8">
        <f t="shared" si="170"/>
        <v>-100</v>
      </c>
      <c r="K328" s="8">
        <f t="shared" si="170"/>
        <v>-100</v>
      </c>
      <c r="L328" s="8">
        <f t="shared" si="170"/>
        <v>-100</v>
      </c>
    </row>
    <row r="329" spans="1:12" ht="13.5" hidden="1" customHeight="1">
      <c r="A329" s="88"/>
      <c r="B329" s="11" t="s">
        <v>131</v>
      </c>
      <c r="C329" s="9" t="e">
        <f t="shared" ref="C329:F329" si="171">(C112/C111-1)*100</f>
        <v>#DIV/0!</v>
      </c>
      <c r="D329" s="9" t="e">
        <f t="shared" si="171"/>
        <v>#DIV/0!</v>
      </c>
      <c r="E329" s="9" t="e">
        <f t="shared" si="171"/>
        <v>#DIV/0!</v>
      </c>
      <c r="F329" s="9" t="e">
        <f t="shared" si="171"/>
        <v>#DIV/0!</v>
      </c>
      <c r="G329" s="88"/>
      <c r="H329" s="11" t="s">
        <v>131</v>
      </c>
      <c r="I329" s="8" t="e">
        <f t="shared" ref="I329:L329" si="172">(I112/I111-1)*100</f>
        <v>#DIV/0!</v>
      </c>
      <c r="J329" s="8" t="e">
        <f t="shared" si="172"/>
        <v>#DIV/0!</v>
      </c>
      <c r="K329" s="8" t="e">
        <f t="shared" si="172"/>
        <v>#DIV/0!</v>
      </c>
      <c r="L329" s="8" t="e">
        <f t="shared" si="172"/>
        <v>#DIV/0!</v>
      </c>
    </row>
    <row r="330" spans="1:12" ht="13.5" hidden="1" customHeight="1">
      <c r="A330" s="88"/>
      <c r="B330" s="11" t="s">
        <v>132</v>
      </c>
      <c r="C330" s="9" t="e">
        <f t="shared" ref="C330:F330" si="173">(C113/C112-1)*100</f>
        <v>#DIV/0!</v>
      </c>
      <c r="D330" s="9" t="e">
        <f t="shared" si="173"/>
        <v>#DIV/0!</v>
      </c>
      <c r="E330" s="9" t="e">
        <f t="shared" si="173"/>
        <v>#DIV/0!</v>
      </c>
      <c r="F330" s="9" t="e">
        <f t="shared" si="173"/>
        <v>#DIV/0!</v>
      </c>
      <c r="G330" s="88"/>
      <c r="H330" s="11" t="s">
        <v>132</v>
      </c>
      <c r="I330" s="8" t="e">
        <f t="shared" ref="I330:L330" si="174">(I113/I112-1)*100</f>
        <v>#DIV/0!</v>
      </c>
      <c r="J330" s="8" t="e">
        <f t="shared" si="174"/>
        <v>#DIV/0!</v>
      </c>
      <c r="K330" s="8" t="e">
        <f t="shared" si="174"/>
        <v>#DIV/0!</v>
      </c>
      <c r="L330" s="8" t="e">
        <f t="shared" si="174"/>
        <v>#DIV/0!</v>
      </c>
    </row>
    <row r="331" spans="1:12" ht="13.5" hidden="1" customHeight="1">
      <c r="A331" s="88"/>
      <c r="B331" s="11" t="s">
        <v>133</v>
      </c>
      <c r="C331" s="9" t="e">
        <f t="shared" ref="C331:F331" si="175">(C114/C113-1)*100</f>
        <v>#DIV/0!</v>
      </c>
      <c r="D331" s="9" t="e">
        <f t="shared" si="175"/>
        <v>#DIV/0!</v>
      </c>
      <c r="E331" s="9" t="e">
        <f t="shared" si="175"/>
        <v>#DIV/0!</v>
      </c>
      <c r="F331" s="9" t="e">
        <f t="shared" si="175"/>
        <v>#DIV/0!</v>
      </c>
      <c r="G331" s="88"/>
      <c r="H331" s="11" t="s">
        <v>133</v>
      </c>
      <c r="I331" s="8" t="e">
        <f t="shared" ref="I331:L331" si="176">(I114/I113-1)*100</f>
        <v>#DIV/0!</v>
      </c>
      <c r="J331" s="8" t="e">
        <f t="shared" si="176"/>
        <v>#DIV/0!</v>
      </c>
      <c r="K331" s="8" t="e">
        <f t="shared" si="176"/>
        <v>#DIV/0!</v>
      </c>
      <c r="L331" s="8" t="e">
        <f t="shared" si="176"/>
        <v>#DIV/0!</v>
      </c>
    </row>
    <row r="332" spans="1:12" ht="13.5" hidden="1" customHeight="1">
      <c r="A332" s="7"/>
      <c r="B332" s="11" t="s">
        <v>134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134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135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135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88"/>
      <c r="B334" s="11" t="s">
        <v>136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88"/>
      <c r="H334" s="11" t="s">
        <v>136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88"/>
      <c r="B335" s="11" t="s">
        <v>137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88"/>
      <c r="H335" s="11" t="s">
        <v>137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88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88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password="C71F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342"/>
  <sheetViews>
    <sheetView showGridLines="0" view="pageBreakPreview" zoomScale="85" zoomScaleNormal="100" zoomScaleSheetLayoutView="85" workbookViewId="0">
      <selection activeCell="D94" sqref="D94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6" width="26.85546875" style="1" customWidth="1"/>
    <col min="7" max="7" width="29.14062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117" t="s">
        <v>0</v>
      </c>
      <c r="B1" s="131">
        <v>6</v>
      </c>
      <c r="C1" s="144" t="s">
        <v>124</v>
      </c>
      <c r="D1" s="145"/>
      <c r="E1" s="145"/>
      <c r="F1" s="2"/>
      <c r="G1" s="2"/>
      <c r="H1" s="117" t="s">
        <v>0</v>
      </c>
      <c r="I1" s="131">
        <v>6</v>
      </c>
      <c r="J1" s="52" t="s">
        <v>125</v>
      </c>
      <c r="K1" s="12"/>
      <c r="L1" s="12"/>
      <c r="M1" s="53"/>
      <c r="N1" s="12"/>
    </row>
    <row r="2" spans="1:14" ht="10.9" customHeight="1">
      <c r="A2" s="119" t="s">
        <v>57</v>
      </c>
      <c r="B2" s="131"/>
      <c r="C2" s="132" t="s">
        <v>60</v>
      </c>
      <c r="D2" s="132"/>
      <c r="E2" s="132"/>
      <c r="F2" s="2"/>
      <c r="G2" s="2"/>
      <c r="H2" s="117" t="s">
        <v>57</v>
      </c>
      <c r="I2" s="131"/>
      <c r="J2" s="27" t="s">
        <v>61</v>
      </c>
      <c r="K2" s="2"/>
      <c r="L2" s="2"/>
    </row>
    <row r="3" spans="1:14" s="12" customFormat="1" ht="7.15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8" t="s">
        <v>155</v>
      </c>
      <c r="B4" s="138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8" t="s">
        <v>155</v>
      </c>
      <c r="I4" s="138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2.75">
      <c r="A5" s="139" t="s">
        <v>159</v>
      </c>
      <c r="B5" s="139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9" t="s">
        <v>158</v>
      </c>
      <c r="I5" s="139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42" t="s">
        <v>157</v>
      </c>
      <c r="B6" s="142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40" t="s">
        <v>157</v>
      </c>
      <c r="I6" s="140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30" t="s">
        <v>144</v>
      </c>
      <c r="B7" s="130"/>
      <c r="C7" s="130"/>
      <c r="D7" s="130"/>
      <c r="E7" s="130"/>
      <c r="F7" s="130"/>
      <c r="G7" s="130"/>
      <c r="H7" s="143" t="s">
        <v>151</v>
      </c>
      <c r="I7" s="143"/>
      <c r="J7" s="143"/>
      <c r="K7" s="143"/>
      <c r="L7" s="143"/>
      <c r="M7" s="143"/>
      <c r="N7" s="143"/>
    </row>
    <row r="8" spans="1:1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t="15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t="15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t="15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t="15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t="15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t="15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t="15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5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5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5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5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5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5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5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5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5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5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5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5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5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5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5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5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5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5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5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5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5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5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5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5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5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5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5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5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5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5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5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5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5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5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5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5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5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5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5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5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5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5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5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5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5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89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89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89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89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89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89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89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89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89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89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 ht="15">
      <c r="A92" s="89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89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 ht="15">
      <c r="A93" s="115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115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 ht="15">
      <c r="A94" s="89"/>
      <c r="B94" s="7"/>
      <c r="C94" s="9"/>
      <c r="D94" s="9"/>
      <c r="E94" s="9"/>
      <c r="F94" s="9"/>
      <c r="G94" s="89"/>
      <c r="H94" s="7"/>
      <c r="I94" s="8"/>
      <c r="J94" s="33"/>
      <c r="K94" s="33"/>
      <c r="L94" s="33"/>
      <c r="M94" s="33"/>
      <c r="N94" s="33"/>
    </row>
    <row r="95" spans="1:14" ht="15">
      <c r="A95" s="86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86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 ht="15">
      <c r="A96" s="86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86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86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86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5" customHeight="1">
      <c r="A98" s="86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86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86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86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5" customHeight="1">
      <c r="A100" s="86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86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5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5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675.5</v>
      </c>
    </row>
    <row r="103" spans="1:14" ht="12.95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15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4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4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91"/>
      <c r="C107" s="33"/>
      <c r="D107" s="33"/>
      <c r="E107" s="33"/>
      <c r="F107" s="33"/>
      <c r="G107" s="33"/>
      <c r="H107" s="7"/>
      <c r="I107" s="91"/>
      <c r="J107" s="33"/>
      <c r="K107" s="33"/>
      <c r="L107" s="33"/>
      <c r="M107" s="33"/>
      <c r="N107" s="33"/>
    </row>
    <row r="108" spans="1:14" ht="15">
      <c r="A108" s="88">
        <v>2025</v>
      </c>
      <c r="B108" s="104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88">
        <v>2025</v>
      </c>
      <c r="I108" s="104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 ht="16.5">
      <c r="A109" s="88"/>
      <c r="B109" s="104" t="s">
        <v>138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88"/>
      <c r="I109" s="104" t="s">
        <v>138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.75" customHeight="1">
      <c r="A110" s="88"/>
      <c r="B110" s="11" t="s">
        <v>129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88"/>
      <c r="I110" s="11" t="s">
        <v>129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5" hidden="1" customHeight="1">
      <c r="A111" s="88"/>
      <c r="B111" s="11" t="s">
        <v>130</v>
      </c>
      <c r="C111" s="33"/>
      <c r="D111" s="33"/>
      <c r="E111" s="33"/>
      <c r="F111" s="33"/>
      <c r="G111" s="33"/>
      <c r="H111" s="88"/>
      <c r="I111" s="11" t="s">
        <v>130</v>
      </c>
      <c r="J111" s="33"/>
      <c r="K111" s="33"/>
      <c r="L111" s="33"/>
      <c r="M111" s="33"/>
      <c r="N111" s="33"/>
    </row>
    <row r="112" spans="1:14" ht="12.75" hidden="1" customHeight="1">
      <c r="A112" s="88"/>
      <c r="B112" s="11" t="s">
        <v>131</v>
      </c>
      <c r="C112" s="33"/>
      <c r="D112" s="33"/>
      <c r="E112" s="33"/>
      <c r="F112" s="33"/>
      <c r="G112" s="33"/>
      <c r="H112" s="88"/>
      <c r="I112" s="11" t="s">
        <v>131</v>
      </c>
      <c r="J112" s="33"/>
      <c r="K112" s="33"/>
      <c r="L112" s="33"/>
      <c r="M112" s="33"/>
      <c r="N112" s="33"/>
    </row>
    <row r="113" spans="1:14" ht="12.95" hidden="1" customHeight="1">
      <c r="A113" s="88"/>
      <c r="B113" s="11" t="s">
        <v>132</v>
      </c>
      <c r="C113" s="33"/>
      <c r="D113" s="33"/>
      <c r="E113" s="33"/>
      <c r="F113" s="33"/>
      <c r="G113" s="33"/>
      <c r="H113" s="88"/>
      <c r="I113" s="11" t="s">
        <v>132</v>
      </c>
      <c r="J113" s="33"/>
      <c r="K113" s="33"/>
      <c r="L113" s="33"/>
      <c r="M113" s="33"/>
      <c r="N113" s="33"/>
    </row>
    <row r="114" spans="1:14" ht="12.95" hidden="1" customHeight="1">
      <c r="A114" s="88"/>
      <c r="B114" s="11" t="s">
        <v>133</v>
      </c>
      <c r="C114" s="33"/>
      <c r="D114" s="33"/>
      <c r="E114" s="33"/>
      <c r="F114" s="33"/>
      <c r="G114" s="33"/>
      <c r="H114" s="88"/>
      <c r="I114" s="11" t="s">
        <v>133</v>
      </c>
      <c r="J114" s="33"/>
      <c r="K114" s="33"/>
      <c r="L114" s="33"/>
      <c r="M114" s="33"/>
      <c r="N114" s="33"/>
    </row>
    <row r="115" spans="1:14" ht="12.95" hidden="1" customHeight="1">
      <c r="A115" s="7"/>
      <c r="B115" s="11" t="s">
        <v>134</v>
      </c>
      <c r="C115" s="33"/>
      <c r="D115" s="33"/>
      <c r="E115" s="33"/>
      <c r="F115" s="33"/>
      <c r="G115" s="33"/>
      <c r="H115" s="7"/>
      <c r="I115" s="11" t="s">
        <v>134</v>
      </c>
      <c r="J115" s="33"/>
      <c r="K115" s="33"/>
      <c r="L115" s="33"/>
      <c r="M115" s="33"/>
      <c r="N115" s="33"/>
    </row>
    <row r="116" spans="1:14" ht="12.95" hidden="1" customHeight="1">
      <c r="A116" s="7"/>
      <c r="B116" s="11" t="s">
        <v>135</v>
      </c>
      <c r="C116" s="33"/>
      <c r="D116" s="33"/>
      <c r="E116" s="33"/>
      <c r="F116" s="33"/>
      <c r="G116" s="33"/>
      <c r="H116" s="7"/>
      <c r="I116" s="11" t="s">
        <v>135</v>
      </c>
      <c r="J116" s="33"/>
      <c r="K116" s="33"/>
      <c r="L116" s="33"/>
      <c r="M116" s="33"/>
      <c r="N116" s="33"/>
    </row>
    <row r="117" spans="1:14" ht="13.15" hidden="1" customHeight="1">
      <c r="A117" s="88"/>
      <c r="B117" s="11" t="s">
        <v>136</v>
      </c>
      <c r="C117" s="33"/>
      <c r="D117" s="33"/>
      <c r="E117" s="33"/>
      <c r="F117" s="33"/>
      <c r="G117" s="33"/>
      <c r="H117" s="88"/>
      <c r="I117" s="11" t="s">
        <v>136</v>
      </c>
      <c r="J117" s="33"/>
      <c r="K117" s="33"/>
      <c r="L117" s="33"/>
      <c r="M117" s="33"/>
      <c r="N117" s="33"/>
    </row>
    <row r="118" spans="1:14" ht="13.5" hidden="1" customHeight="1">
      <c r="A118" s="88"/>
      <c r="B118" s="11" t="s">
        <v>137</v>
      </c>
      <c r="C118" s="33"/>
      <c r="D118" s="33"/>
      <c r="E118" s="33"/>
      <c r="F118" s="33"/>
      <c r="G118" s="33"/>
      <c r="H118" s="88"/>
      <c r="I118" s="11" t="s">
        <v>137</v>
      </c>
      <c r="J118" s="33"/>
      <c r="K118" s="33"/>
      <c r="L118" s="33"/>
      <c r="M118" s="33"/>
      <c r="N118" s="33"/>
    </row>
    <row r="119" spans="1:14" ht="13.5" hidden="1" customHeight="1">
      <c r="A119" s="88"/>
      <c r="B119" s="11" t="s">
        <v>117</v>
      </c>
      <c r="C119" s="33"/>
      <c r="D119" s="33"/>
      <c r="E119" s="33"/>
      <c r="F119" s="33"/>
      <c r="G119" s="33"/>
      <c r="H119" s="88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7" t="s">
        <v>145</v>
      </c>
      <c r="B121" s="135"/>
      <c r="C121" s="135"/>
      <c r="D121" s="135"/>
      <c r="E121" s="135"/>
      <c r="F121" s="135"/>
      <c r="G121" s="135"/>
      <c r="H121" s="146" t="s">
        <v>145</v>
      </c>
      <c r="I121" s="146"/>
      <c r="J121" s="146"/>
      <c r="K121" s="146"/>
      <c r="L121" s="146"/>
      <c r="M121" s="146"/>
      <c r="N121" s="146"/>
    </row>
    <row r="122" spans="1:14" ht="15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5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5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5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5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5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5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5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5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5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5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5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5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5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5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5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5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5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5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5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5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5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5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5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5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5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5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5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5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5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5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5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5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5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5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5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5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5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5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5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5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5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5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5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5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5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5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5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5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5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5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5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5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5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5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5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5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5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5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5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5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5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5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5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5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5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5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5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5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5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5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5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5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5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5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5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89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89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89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89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89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89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89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89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 ht="15">
      <c r="A206" s="89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89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 ht="15">
      <c r="A207" s="115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115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 ht="15">
      <c r="A208" s="89"/>
      <c r="B208" s="7"/>
      <c r="C208" s="9"/>
      <c r="D208" s="9"/>
      <c r="E208" s="9"/>
      <c r="F208" s="9"/>
      <c r="G208" s="89"/>
      <c r="H208" s="7"/>
      <c r="I208" s="8"/>
      <c r="J208" s="8"/>
      <c r="K208" s="8"/>
      <c r="L208" s="8"/>
      <c r="M208" s="2"/>
    </row>
    <row r="209" spans="1:14" ht="12.95" customHeight="1">
      <c r="A209" s="86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86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 ht="15">
      <c r="A210" s="86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86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5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5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5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5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5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9.4150453716387084</v>
      </c>
    </row>
    <row r="217" spans="1:14" ht="12.95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4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4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91"/>
      <c r="C221" s="31"/>
      <c r="D221" s="31"/>
      <c r="E221" s="31"/>
      <c r="F221" s="31"/>
      <c r="G221" s="31"/>
      <c r="H221" s="7"/>
      <c r="I221" s="91"/>
      <c r="J221" s="31"/>
      <c r="K221" s="31"/>
      <c r="L221" s="31"/>
      <c r="M221" s="31"/>
      <c r="N221" s="31"/>
    </row>
    <row r="222" spans="1:14" ht="12.95" customHeight="1">
      <c r="A222" s="88">
        <v>2025</v>
      </c>
      <c r="B222" s="104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88">
        <v>2025</v>
      </c>
      <c r="I222" s="104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 ht="16.5">
      <c r="A223" s="88"/>
      <c r="B223" s="104" t="s">
        <v>138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88"/>
      <c r="I223" s="104" t="s">
        <v>138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88"/>
      <c r="B224" s="11" t="s">
        <v>129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88"/>
      <c r="I224" s="11" t="s">
        <v>129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5" hidden="1" customHeight="1">
      <c r="A225" s="88"/>
      <c r="B225" s="11" t="s">
        <v>130</v>
      </c>
      <c r="C225" s="31">
        <f t="shared" ref="C225:G225" si="72">(C111/C98-1)*100</f>
        <v>-100</v>
      </c>
      <c r="D225" s="31">
        <f t="shared" si="72"/>
        <v>-100</v>
      </c>
      <c r="E225" s="31">
        <f t="shared" si="72"/>
        <v>-100</v>
      </c>
      <c r="F225" s="31">
        <f t="shared" si="72"/>
        <v>-100</v>
      </c>
      <c r="G225" s="31">
        <f t="shared" si="72"/>
        <v>-100</v>
      </c>
      <c r="H225" s="88"/>
      <c r="I225" s="11" t="s">
        <v>130</v>
      </c>
      <c r="J225" s="31">
        <f t="shared" ref="J225:N225" si="73">(J111/J98-1)*100</f>
        <v>-100</v>
      </c>
      <c r="K225" s="31">
        <f t="shared" si="73"/>
        <v>-100</v>
      </c>
      <c r="L225" s="31">
        <f t="shared" si="73"/>
        <v>-100</v>
      </c>
      <c r="M225" s="31">
        <f t="shared" si="73"/>
        <v>-100</v>
      </c>
      <c r="N225" s="31">
        <f t="shared" si="73"/>
        <v>-100</v>
      </c>
    </row>
    <row r="226" spans="1:14" ht="12.95" hidden="1" customHeight="1">
      <c r="A226" s="88"/>
      <c r="B226" s="11" t="s">
        <v>131</v>
      </c>
      <c r="C226" s="31">
        <f t="shared" ref="C226:G226" si="74">(C112/C99-1)*100</f>
        <v>-100</v>
      </c>
      <c r="D226" s="31">
        <f t="shared" si="74"/>
        <v>-100</v>
      </c>
      <c r="E226" s="31">
        <f t="shared" si="74"/>
        <v>-100</v>
      </c>
      <c r="F226" s="31">
        <f t="shared" si="74"/>
        <v>-100</v>
      </c>
      <c r="G226" s="31">
        <f t="shared" si="74"/>
        <v>-100</v>
      </c>
      <c r="H226" s="88"/>
      <c r="I226" s="11" t="s">
        <v>131</v>
      </c>
      <c r="J226" s="31">
        <f t="shared" ref="J226:N226" si="75">(J112/J99-1)*100</f>
        <v>-100</v>
      </c>
      <c r="K226" s="31">
        <f t="shared" si="75"/>
        <v>-100</v>
      </c>
      <c r="L226" s="31">
        <f t="shared" si="75"/>
        <v>-100</v>
      </c>
      <c r="M226" s="31">
        <f t="shared" si="75"/>
        <v>-100</v>
      </c>
      <c r="N226" s="31">
        <f t="shared" si="75"/>
        <v>-100</v>
      </c>
    </row>
    <row r="227" spans="1:14" ht="12.95" hidden="1" customHeight="1">
      <c r="A227" s="88"/>
      <c r="B227" s="11" t="s">
        <v>132</v>
      </c>
      <c r="C227" s="31">
        <f t="shared" ref="C227:G227" si="76">(C113/C100-1)*100</f>
        <v>-100</v>
      </c>
      <c r="D227" s="31">
        <f t="shared" si="76"/>
        <v>-100</v>
      </c>
      <c r="E227" s="31">
        <f t="shared" si="76"/>
        <v>-100</v>
      </c>
      <c r="F227" s="31">
        <f t="shared" si="76"/>
        <v>-100</v>
      </c>
      <c r="G227" s="31">
        <f t="shared" si="76"/>
        <v>-100</v>
      </c>
      <c r="H227" s="88"/>
      <c r="I227" s="11" t="s">
        <v>132</v>
      </c>
      <c r="J227" s="31">
        <f t="shared" ref="J227:N227" si="77">(J113/J100-1)*100</f>
        <v>-100</v>
      </c>
      <c r="K227" s="31">
        <f t="shared" si="77"/>
        <v>-100</v>
      </c>
      <c r="L227" s="31">
        <f t="shared" si="77"/>
        <v>-100</v>
      </c>
      <c r="M227" s="31">
        <f t="shared" si="77"/>
        <v>-100</v>
      </c>
      <c r="N227" s="31">
        <f t="shared" si="77"/>
        <v>-100</v>
      </c>
    </row>
    <row r="228" spans="1:14" ht="12.95" hidden="1" customHeight="1">
      <c r="A228" s="88"/>
      <c r="B228" s="11" t="s">
        <v>133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88"/>
      <c r="I228" s="11" t="s">
        <v>133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5" hidden="1" customHeight="1">
      <c r="A229" s="7"/>
      <c r="B229" s="11" t="s">
        <v>134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134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5" hidden="1" customHeight="1">
      <c r="A230" s="7"/>
      <c r="B230" s="11" t="s">
        <v>135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135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88"/>
      <c r="B231" s="11" t="s">
        <v>136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88"/>
      <c r="I231" s="11" t="s">
        <v>136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88"/>
      <c r="B232" s="11" t="s">
        <v>137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88"/>
      <c r="I232" s="11" t="s">
        <v>137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88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88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5" t="s">
        <v>146</v>
      </c>
      <c r="B235" s="135"/>
      <c r="C235" s="135"/>
      <c r="D235" s="135"/>
      <c r="E235" s="135"/>
      <c r="F235" s="135"/>
      <c r="G235" s="135"/>
      <c r="H235" s="146" t="s">
        <v>150</v>
      </c>
      <c r="I235" s="146"/>
      <c r="J235" s="146"/>
      <c r="K235" s="146"/>
      <c r="L235" s="146"/>
      <c r="M235" s="146"/>
      <c r="N235" s="146"/>
    </row>
    <row r="236" spans="1:14" ht="12.95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5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5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5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5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5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5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5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5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5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5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5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5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5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5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5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5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5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5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5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5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5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5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5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5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5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 ht="15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5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5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5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5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5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5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5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5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5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5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5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5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5" hidden="1" customHeight="1">
      <c r="A275" s="3"/>
      <c r="B275" s="11"/>
      <c r="H275" s="3"/>
      <c r="I275" s="11"/>
    </row>
    <row r="276" spans="1:14" ht="12.95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5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5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5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5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5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5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5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5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5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5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5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5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5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5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5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5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5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5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5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5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5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5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7"/>
      <c r="B301" s="147"/>
      <c r="C301" s="147"/>
      <c r="D301" s="147"/>
      <c r="E301" s="147"/>
      <c r="F301" s="147"/>
      <c r="G301" s="32"/>
      <c r="H301" s="17"/>
      <c r="I301" s="17"/>
      <c r="J301" s="17"/>
      <c r="K301" s="17"/>
      <c r="L301" s="17"/>
      <c r="M301" s="17"/>
      <c r="N301" s="17"/>
    </row>
    <row r="302" spans="1:14" ht="12.95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5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5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5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5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5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5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87"/>
      <c r="H314" s="17"/>
      <c r="I314" s="7"/>
      <c r="J314" s="17"/>
      <c r="K314" s="17"/>
      <c r="L314" s="17"/>
      <c r="M314" s="17"/>
      <c r="N314" s="17"/>
    </row>
    <row r="315" spans="1:14" ht="15">
      <c r="A315" s="86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86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 ht="15">
      <c r="A316" s="86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86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1.6068750768093221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-2.20661749031692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4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4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91"/>
      <c r="I327" s="91"/>
    </row>
    <row r="328" spans="1:14" ht="15">
      <c r="A328" s="88">
        <v>2025</v>
      </c>
      <c r="B328" s="104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88">
        <v>2025</v>
      </c>
      <c r="I328" s="104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 ht="16.5">
      <c r="A329" s="88"/>
      <c r="B329" s="104" t="s">
        <v>138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88"/>
      <c r="I329" s="104" t="s">
        <v>138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 ht="16.5">
      <c r="A330" s="88"/>
      <c r="B330" s="11" t="s">
        <v>129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88"/>
      <c r="I330" s="11" t="s">
        <v>129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 ht="16.5" hidden="1">
      <c r="A331" s="88"/>
      <c r="B331" s="11" t="s">
        <v>130</v>
      </c>
      <c r="C331" s="31">
        <f t="shared" ref="C331:G331" si="159">(C111/C110-1)*100</f>
        <v>-100</v>
      </c>
      <c r="D331" s="31">
        <f t="shared" si="159"/>
        <v>-100</v>
      </c>
      <c r="E331" s="31">
        <f t="shared" si="159"/>
        <v>-100</v>
      </c>
      <c r="F331" s="31">
        <f t="shared" si="159"/>
        <v>-100</v>
      </c>
      <c r="G331" s="31">
        <f t="shared" si="159"/>
        <v>-100</v>
      </c>
      <c r="H331" s="88"/>
      <c r="I331" s="11" t="s">
        <v>130</v>
      </c>
      <c r="J331" s="31">
        <f>(J111/J110-1)*100</f>
        <v>-100</v>
      </c>
      <c r="K331" s="31">
        <f t="shared" ref="K331:N331" si="160">(K111/K110-1)*100</f>
        <v>-100</v>
      </c>
      <c r="L331" s="31">
        <f t="shared" si="160"/>
        <v>-100</v>
      </c>
      <c r="M331" s="31">
        <f t="shared" si="160"/>
        <v>-100</v>
      </c>
      <c r="N331" s="31">
        <f t="shared" si="160"/>
        <v>-100</v>
      </c>
    </row>
    <row r="332" spans="1:14" ht="16.5" hidden="1">
      <c r="A332" s="88"/>
      <c r="B332" s="11" t="s">
        <v>131</v>
      </c>
      <c r="C332" s="31" t="e">
        <f t="shared" ref="C332:G332" si="161">(C112/C111-1)*100</f>
        <v>#DIV/0!</v>
      </c>
      <c r="D332" s="31" t="e">
        <f t="shared" si="161"/>
        <v>#DIV/0!</v>
      </c>
      <c r="E332" s="31" t="e">
        <f t="shared" si="161"/>
        <v>#DIV/0!</v>
      </c>
      <c r="F332" s="31" t="e">
        <f t="shared" si="161"/>
        <v>#DIV/0!</v>
      </c>
      <c r="G332" s="31" t="e">
        <f t="shared" si="161"/>
        <v>#DIV/0!</v>
      </c>
      <c r="H332" s="88"/>
      <c r="I332" s="11" t="s">
        <v>131</v>
      </c>
      <c r="J332" s="31" t="e">
        <f t="shared" ref="J332:N332" si="162">(J112/J111-1)*100</f>
        <v>#DIV/0!</v>
      </c>
      <c r="K332" s="31" t="e">
        <f t="shared" si="162"/>
        <v>#DIV/0!</v>
      </c>
      <c r="L332" s="31" t="e">
        <f t="shared" si="162"/>
        <v>#DIV/0!</v>
      </c>
      <c r="M332" s="31" t="e">
        <f t="shared" si="162"/>
        <v>#DIV/0!</v>
      </c>
      <c r="N332" s="31" t="e">
        <f t="shared" si="162"/>
        <v>#DIV/0!</v>
      </c>
    </row>
    <row r="333" spans="1:14" ht="16.5" hidden="1">
      <c r="A333" s="88"/>
      <c r="B333" s="11" t="s">
        <v>132</v>
      </c>
      <c r="C333" s="31" t="e">
        <f t="shared" ref="C333:G333" si="163">(C113/C112-1)*100</f>
        <v>#DIV/0!</v>
      </c>
      <c r="D333" s="31" t="e">
        <f t="shared" si="163"/>
        <v>#DIV/0!</v>
      </c>
      <c r="E333" s="31" t="e">
        <f t="shared" si="163"/>
        <v>#DIV/0!</v>
      </c>
      <c r="F333" s="31" t="e">
        <f t="shared" si="163"/>
        <v>#DIV/0!</v>
      </c>
      <c r="G333" s="31" t="e">
        <f t="shared" si="163"/>
        <v>#DIV/0!</v>
      </c>
      <c r="H333" s="88"/>
      <c r="I333" s="11" t="s">
        <v>132</v>
      </c>
      <c r="J333" s="31" t="e">
        <f t="shared" ref="J333:N333" si="164">(J113/J112-1)*100</f>
        <v>#DIV/0!</v>
      </c>
      <c r="K333" s="31" t="e">
        <f t="shared" si="164"/>
        <v>#DIV/0!</v>
      </c>
      <c r="L333" s="31" t="e">
        <f t="shared" si="164"/>
        <v>#DIV/0!</v>
      </c>
      <c r="M333" s="31" t="e">
        <f t="shared" si="164"/>
        <v>#DIV/0!</v>
      </c>
      <c r="N333" s="31" t="e">
        <f t="shared" si="164"/>
        <v>#DIV/0!</v>
      </c>
    </row>
    <row r="334" spans="1:14" ht="16.5" hidden="1">
      <c r="A334" s="88"/>
      <c r="B334" s="11" t="s">
        <v>133</v>
      </c>
      <c r="C334" s="31" t="e">
        <f t="shared" ref="C334:G334" si="165">(C114/C113-1)*100</f>
        <v>#DIV/0!</v>
      </c>
      <c r="D334" s="31" t="e">
        <f t="shared" si="165"/>
        <v>#DIV/0!</v>
      </c>
      <c r="E334" s="31" t="e">
        <f t="shared" si="165"/>
        <v>#DIV/0!</v>
      </c>
      <c r="F334" s="31" t="e">
        <f t="shared" si="165"/>
        <v>#DIV/0!</v>
      </c>
      <c r="G334" s="31" t="e">
        <f t="shared" si="165"/>
        <v>#DIV/0!</v>
      </c>
      <c r="H334" s="88"/>
      <c r="I334" s="11" t="s">
        <v>133</v>
      </c>
      <c r="J334" s="31" t="e">
        <f t="shared" ref="J334:N334" si="166">(J114/J113-1)*100</f>
        <v>#DIV/0!</v>
      </c>
      <c r="K334" s="31" t="e">
        <f t="shared" si="166"/>
        <v>#DIV/0!</v>
      </c>
      <c r="L334" s="31" t="e">
        <f t="shared" si="166"/>
        <v>#DIV/0!</v>
      </c>
      <c r="M334" s="31" t="e">
        <f t="shared" si="166"/>
        <v>#DIV/0!</v>
      </c>
      <c r="N334" s="31" t="e">
        <f t="shared" si="166"/>
        <v>#DIV/0!</v>
      </c>
    </row>
    <row r="335" spans="1:14" ht="16.5" hidden="1">
      <c r="A335" s="7"/>
      <c r="B335" s="11" t="s">
        <v>134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134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5" hidden="1">
      <c r="A336" s="7"/>
      <c r="B336" s="11" t="s">
        <v>135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135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5" hidden="1">
      <c r="A337" s="88"/>
      <c r="B337" s="11" t="s">
        <v>136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88"/>
      <c r="I337" s="11" t="s">
        <v>136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5" hidden="1">
      <c r="A338" s="88"/>
      <c r="B338" s="11" t="s">
        <v>137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88"/>
      <c r="I338" s="11" t="s">
        <v>137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5" hidden="1">
      <c r="A339" s="88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88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Q336"/>
  <sheetViews>
    <sheetView showGridLines="0" view="pageBreakPreview" zoomScale="85" zoomScaleNormal="80" zoomScaleSheetLayoutView="85" workbookViewId="0">
      <selection activeCell="D5" sqref="D5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42578125" style="2" customWidth="1"/>
    <col min="4" max="6" width="25.28515625" style="2" customWidth="1"/>
    <col min="7" max="7" width="29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117" t="s">
        <v>0</v>
      </c>
      <c r="B1" s="131">
        <v>7</v>
      </c>
      <c r="C1" s="26" t="s">
        <v>80</v>
      </c>
      <c r="F1" s="1"/>
      <c r="H1" s="117" t="s">
        <v>0</v>
      </c>
      <c r="I1" s="131">
        <v>7</v>
      </c>
      <c r="J1" s="26" t="s">
        <v>80</v>
      </c>
      <c r="M1" s="1"/>
    </row>
    <row r="2" spans="1:14" ht="15" customHeight="1">
      <c r="A2" s="119" t="s">
        <v>57</v>
      </c>
      <c r="B2" s="131"/>
      <c r="C2" s="27" t="s">
        <v>81</v>
      </c>
      <c r="F2" s="1"/>
      <c r="H2" s="119" t="s">
        <v>57</v>
      </c>
      <c r="I2" s="131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8" t="s">
        <v>155</v>
      </c>
      <c r="B4" s="138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8" t="s">
        <v>155</v>
      </c>
      <c r="I4" s="138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57">
      <c r="A5" s="139" t="s">
        <v>159</v>
      </c>
      <c r="B5" s="139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9" t="s">
        <v>158</v>
      </c>
      <c r="I5" s="139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40" t="s">
        <v>157</v>
      </c>
      <c r="B6" s="140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40" t="s">
        <v>157</v>
      </c>
      <c r="I6" s="140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1500000000000004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41" t="s">
        <v>147</v>
      </c>
      <c r="B8" s="141"/>
      <c r="C8" s="122">
        <v>100</v>
      </c>
      <c r="D8" s="122">
        <v>33.6</v>
      </c>
      <c r="E8" s="124">
        <v>5.5</v>
      </c>
      <c r="F8" s="125">
        <v>10.3</v>
      </c>
      <c r="G8" s="122">
        <v>9.3000000000000007</v>
      </c>
      <c r="H8" s="143" t="s">
        <v>147</v>
      </c>
      <c r="I8" s="143"/>
      <c r="J8" s="122">
        <v>15.2</v>
      </c>
      <c r="K8" s="122">
        <v>4.8</v>
      </c>
      <c r="L8" s="123">
        <v>20</v>
      </c>
      <c r="M8" s="122">
        <v>0.3</v>
      </c>
      <c r="N8" s="126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5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5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5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5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5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5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5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5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5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5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5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5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5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5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5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5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5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t="15" hidden="1">
      <c r="A87" s="89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89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89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89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89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89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89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89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89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89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 ht="15">
      <c r="A92" s="89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89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 ht="15">
      <c r="A93" s="115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115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 ht="15">
      <c r="A94" s="86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86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86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86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86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86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86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86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86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86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86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86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86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86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86"/>
      <c r="B106" s="104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4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 ht="15">
      <c r="A107" s="3"/>
      <c r="B107" s="91"/>
      <c r="C107" s="8"/>
      <c r="D107" s="8"/>
      <c r="E107" s="8"/>
      <c r="F107" s="8"/>
      <c r="G107" s="8"/>
      <c r="H107" s="40"/>
      <c r="I107" s="91"/>
      <c r="J107" s="8"/>
      <c r="K107" s="8"/>
      <c r="L107" s="8"/>
      <c r="M107" s="8"/>
      <c r="N107" s="8"/>
    </row>
    <row r="108" spans="1:14" ht="12.6" customHeight="1">
      <c r="A108" s="88">
        <v>2025</v>
      </c>
      <c r="B108" s="104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88">
        <v>2025</v>
      </c>
      <c r="I108" s="104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88"/>
      <c r="B109" s="104" t="s">
        <v>138</v>
      </c>
      <c r="C109" s="9">
        <v>181.45320051880475</v>
      </c>
      <c r="D109" s="9">
        <v>202.55293441362232</v>
      </c>
      <c r="E109" s="9">
        <v>204.18106427305199</v>
      </c>
      <c r="F109" s="9">
        <v>214.41834155357</v>
      </c>
      <c r="G109" s="9">
        <v>170.26847805280201</v>
      </c>
      <c r="H109" s="88"/>
      <c r="I109" s="104" t="s">
        <v>138</v>
      </c>
      <c r="J109" s="9">
        <v>143.66205915893508</v>
      </c>
      <c r="K109" s="9">
        <v>159.05961444888499</v>
      </c>
      <c r="L109" s="9">
        <v>187.06217192124566</v>
      </c>
      <c r="M109" s="9">
        <v>201.737856552767</v>
      </c>
      <c r="N109" s="9">
        <v>217.319620075307</v>
      </c>
    </row>
    <row r="110" spans="1:14" ht="12.6" customHeight="1">
      <c r="A110" s="88"/>
      <c r="B110" s="11" t="s">
        <v>129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88"/>
      <c r="I110" s="11" t="s">
        <v>129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hidden="1" customHeight="1">
      <c r="A111" s="88"/>
      <c r="B111" s="11" t="s">
        <v>130</v>
      </c>
      <c r="C111" s="9"/>
      <c r="D111" s="9"/>
      <c r="E111" s="9"/>
      <c r="F111" s="9"/>
      <c r="G111" s="9"/>
      <c r="H111" s="88"/>
      <c r="I111" s="11" t="s">
        <v>130</v>
      </c>
      <c r="J111" s="9"/>
      <c r="K111" s="9"/>
      <c r="L111" s="9"/>
      <c r="M111" s="9"/>
      <c r="N111" s="9"/>
    </row>
    <row r="112" spans="1:14" ht="12.6" hidden="1" customHeight="1">
      <c r="A112" s="88"/>
      <c r="B112" s="11" t="s">
        <v>131</v>
      </c>
      <c r="C112" s="9"/>
      <c r="D112" s="9"/>
      <c r="E112" s="9"/>
      <c r="F112" s="9"/>
      <c r="G112" s="9"/>
      <c r="H112" s="88"/>
      <c r="I112" s="11" t="s">
        <v>131</v>
      </c>
      <c r="J112" s="9"/>
      <c r="K112" s="9"/>
      <c r="L112" s="9"/>
      <c r="M112" s="9"/>
      <c r="N112" s="9"/>
    </row>
    <row r="113" spans="1:14" ht="12.6" hidden="1" customHeight="1">
      <c r="A113" s="88"/>
      <c r="B113" s="11" t="s">
        <v>132</v>
      </c>
      <c r="C113" s="9"/>
      <c r="D113" s="9"/>
      <c r="E113" s="9"/>
      <c r="F113" s="9"/>
      <c r="G113" s="9"/>
      <c r="H113" s="88"/>
      <c r="I113" s="11" t="s">
        <v>132</v>
      </c>
      <c r="J113" s="9"/>
      <c r="K113" s="9"/>
      <c r="L113" s="9"/>
      <c r="M113" s="9"/>
      <c r="N113" s="9"/>
    </row>
    <row r="114" spans="1:14" ht="12.6" hidden="1" customHeight="1">
      <c r="A114" s="88"/>
      <c r="B114" s="11" t="s">
        <v>133</v>
      </c>
      <c r="C114" s="9"/>
      <c r="D114" s="9"/>
      <c r="E114" s="9"/>
      <c r="F114" s="9"/>
      <c r="G114" s="9"/>
      <c r="H114" s="88"/>
      <c r="I114" s="11" t="s">
        <v>133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134</v>
      </c>
      <c r="C115" s="9"/>
      <c r="D115" s="9"/>
      <c r="E115" s="9"/>
      <c r="F115" s="9"/>
      <c r="G115" s="9"/>
      <c r="H115" s="7"/>
      <c r="I115" s="11" t="s">
        <v>134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135</v>
      </c>
      <c r="C116" s="9"/>
      <c r="D116" s="9"/>
      <c r="E116" s="9"/>
      <c r="F116" s="9"/>
      <c r="G116" s="9"/>
      <c r="H116" s="7"/>
      <c r="I116" s="11" t="s">
        <v>135</v>
      </c>
      <c r="J116" s="9"/>
      <c r="K116" s="9"/>
      <c r="L116" s="9"/>
      <c r="M116" s="9"/>
      <c r="N116" s="9"/>
    </row>
    <row r="117" spans="1:14" ht="12.6" hidden="1" customHeight="1">
      <c r="A117" s="88"/>
      <c r="B117" s="11" t="s">
        <v>136</v>
      </c>
      <c r="C117" s="9"/>
      <c r="D117" s="9"/>
      <c r="E117" s="9"/>
      <c r="F117" s="9"/>
      <c r="G117" s="9"/>
      <c r="H117" s="88"/>
      <c r="I117" s="11" t="s">
        <v>136</v>
      </c>
      <c r="J117" s="9"/>
      <c r="K117" s="9"/>
      <c r="L117" s="9"/>
      <c r="M117" s="9"/>
      <c r="N117" s="9"/>
    </row>
    <row r="118" spans="1:14" ht="12.6" hidden="1" customHeight="1">
      <c r="A118" s="88"/>
      <c r="B118" s="11" t="s">
        <v>137</v>
      </c>
      <c r="C118" s="9"/>
      <c r="D118" s="9"/>
      <c r="E118" s="9"/>
      <c r="F118" s="9"/>
      <c r="G118" s="9"/>
      <c r="H118" s="88"/>
      <c r="I118" s="11" t="s">
        <v>137</v>
      </c>
      <c r="J118" s="9"/>
      <c r="K118" s="9"/>
      <c r="L118" s="9"/>
      <c r="M118" s="9"/>
      <c r="N118" s="9"/>
    </row>
    <row r="119" spans="1:14" ht="12.6" hidden="1" customHeight="1">
      <c r="A119" s="88"/>
      <c r="B119" s="11" t="s">
        <v>117</v>
      </c>
      <c r="C119" s="9"/>
      <c r="D119" s="9"/>
      <c r="E119" s="9"/>
      <c r="F119" s="9"/>
      <c r="G119" s="9"/>
      <c r="H119" s="88"/>
      <c r="I119" s="11" t="s">
        <v>117</v>
      </c>
      <c r="J119" s="9"/>
      <c r="K119" s="9"/>
      <c r="L119" s="9"/>
      <c r="M119" s="9"/>
      <c r="N119" s="9"/>
    </row>
    <row r="120" spans="1:14" ht="15">
      <c r="A120" s="88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5" t="s">
        <v>142</v>
      </c>
      <c r="B121" s="135"/>
      <c r="C121" s="135"/>
      <c r="D121" s="135"/>
      <c r="E121" s="135"/>
      <c r="F121" s="135"/>
      <c r="G121" s="135"/>
      <c r="H121" s="135" t="s">
        <v>142</v>
      </c>
      <c r="I121" s="135"/>
      <c r="J121" s="135"/>
      <c r="K121" s="135"/>
      <c r="L121" s="135"/>
      <c r="M121" s="135"/>
      <c r="N121" s="135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5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5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5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5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5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5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5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5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5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5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5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5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5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5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5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5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 ht="15">
      <c r="A199" s="86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89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89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89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89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89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89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89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89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 ht="15">
      <c r="A204" s="89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89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 ht="15">
      <c r="A205" s="115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115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 ht="15">
      <c r="A206" s="89"/>
      <c r="B206" s="7"/>
      <c r="C206" s="9"/>
      <c r="D206" s="9"/>
      <c r="E206" s="9"/>
      <c r="F206" s="9"/>
      <c r="G206" s="89"/>
      <c r="H206" s="7"/>
      <c r="I206" s="8"/>
      <c r="J206" s="8"/>
      <c r="K206" s="8"/>
      <c r="L206" s="8"/>
    </row>
    <row r="207" spans="1:14" ht="12.6" customHeight="1">
      <c r="A207" s="86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86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86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86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86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86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86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86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86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86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86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86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86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86"/>
      <c r="B218" s="104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4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91"/>
      <c r="C219" s="9"/>
      <c r="D219" s="9"/>
      <c r="E219" s="9"/>
      <c r="F219" s="9"/>
      <c r="G219" s="9"/>
      <c r="H219" s="40"/>
      <c r="I219" s="91"/>
      <c r="J219" s="9"/>
      <c r="K219" s="9"/>
      <c r="L219" s="9"/>
      <c r="M219" s="9"/>
      <c r="N219" s="9"/>
    </row>
    <row r="220" spans="1:14" ht="12.6" customHeight="1">
      <c r="A220" s="88">
        <v>2025</v>
      </c>
      <c r="B220" s="104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88">
        <v>2025</v>
      </c>
      <c r="I220" s="104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88"/>
      <c r="B221" s="104" t="s">
        <v>138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5.2357487313378748</v>
      </c>
      <c r="F221" s="9">
        <f t="shared" si="61"/>
        <v>5.5787191311665651</v>
      </c>
      <c r="G221" s="9">
        <f t="shared" si="61"/>
        <v>7.8811914821549367</v>
      </c>
      <c r="H221" s="88"/>
      <c r="I221" s="104" t="s">
        <v>138</v>
      </c>
      <c r="J221" s="9">
        <f t="shared" ref="J221:N221" si="62">(J109/J96-1)*100</f>
        <v>4.0173497302200545</v>
      </c>
      <c r="K221" s="9">
        <f t="shared" si="62"/>
        <v>7.2808513973432465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8.4339882274268909</v>
      </c>
    </row>
    <row r="222" spans="1:14" ht="12.6" customHeight="1">
      <c r="A222" s="88"/>
      <c r="B222" s="11" t="s">
        <v>129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88"/>
      <c r="I222" s="11" t="s">
        <v>129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hidden="1" customHeight="1">
      <c r="A223" s="88"/>
      <c r="B223" s="11" t="s">
        <v>130</v>
      </c>
      <c r="C223" s="9">
        <f t="shared" ref="C223:G223" si="65">(C111/C98-1)*100</f>
        <v>-100</v>
      </c>
      <c r="D223" s="9">
        <f t="shared" si="65"/>
        <v>-100</v>
      </c>
      <c r="E223" s="9">
        <f t="shared" si="65"/>
        <v>-100</v>
      </c>
      <c r="F223" s="9">
        <f t="shared" si="65"/>
        <v>-100</v>
      </c>
      <c r="G223" s="9">
        <f t="shared" si="65"/>
        <v>-100</v>
      </c>
      <c r="H223" s="88"/>
      <c r="I223" s="11" t="s">
        <v>130</v>
      </c>
      <c r="J223" s="9">
        <f t="shared" ref="J223:N223" si="66">(J111/J98-1)*100</f>
        <v>-100</v>
      </c>
      <c r="K223" s="9">
        <f t="shared" si="66"/>
        <v>-100</v>
      </c>
      <c r="L223" s="9">
        <f t="shared" si="66"/>
        <v>-100</v>
      </c>
      <c r="M223" s="9">
        <f t="shared" si="66"/>
        <v>-100</v>
      </c>
      <c r="N223" s="9">
        <f t="shared" si="66"/>
        <v>-100</v>
      </c>
    </row>
    <row r="224" spans="1:14" ht="12.6" hidden="1" customHeight="1">
      <c r="A224" s="88"/>
      <c r="B224" s="11" t="s">
        <v>131</v>
      </c>
      <c r="C224" s="9">
        <f t="shared" ref="C224:G224" si="67">(C112/C99-1)*100</f>
        <v>-100</v>
      </c>
      <c r="D224" s="9">
        <f t="shared" si="67"/>
        <v>-100</v>
      </c>
      <c r="E224" s="9">
        <f t="shared" si="67"/>
        <v>-100</v>
      </c>
      <c r="F224" s="9">
        <f t="shared" si="67"/>
        <v>-100</v>
      </c>
      <c r="G224" s="9">
        <f t="shared" si="67"/>
        <v>-100</v>
      </c>
      <c r="H224" s="88"/>
      <c r="I224" s="11" t="s">
        <v>131</v>
      </c>
      <c r="J224" s="9">
        <f t="shared" ref="J224:N224" si="68">(J112/J99-1)*100</f>
        <v>-100</v>
      </c>
      <c r="K224" s="9">
        <f t="shared" si="68"/>
        <v>-100</v>
      </c>
      <c r="L224" s="9">
        <f t="shared" si="68"/>
        <v>-100</v>
      </c>
      <c r="M224" s="9">
        <f t="shared" si="68"/>
        <v>-100</v>
      </c>
      <c r="N224" s="9">
        <f t="shared" si="68"/>
        <v>-100</v>
      </c>
    </row>
    <row r="225" spans="1:14" ht="12.6" hidden="1" customHeight="1">
      <c r="A225" s="88"/>
      <c r="B225" s="11" t="s">
        <v>132</v>
      </c>
      <c r="C225" s="9">
        <f t="shared" ref="C225:G225" si="69">(C113/C100-1)*100</f>
        <v>-100</v>
      </c>
      <c r="D225" s="9">
        <f t="shared" si="69"/>
        <v>-100</v>
      </c>
      <c r="E225" s="9">
        <f t="shared" si="69"/>
        <v>-100</v>
      </c>
      <c r="F225" s="9">
        <f t="shared" si="69"/>
        <v>-100</v>
      </c>
      <c r="G225" s="9">
        <f t="shared" si="69"/>
        <v>-100</v>
      </c>
      <c r="H225" s="88"/>
      <c r="I225" s="11" t="s">
        <v>132</v>
      </c>
      <c r="J225" s="9">
        <f t="shared" ref="J225:N225" si="70">(J113/J100-1)*100</f>
        <v>-100</v>
      </c>
      <c r="K225" s="9">
        <f t="shared" si="70"/>
        <v>-100</v>
      </c>
      <c r="L225" s="9">
        <f t="shared" si="70"/>
        <v>-100</v>
      </c>
      <c r="M225" s="9">
        <f t="shared" si="70"/>
        <v>-100</v>
      </c>
      <c r="N225" s="9">
        <f t="shared" si="70"/>
        <v>-100</v>
      </c>
    </row>
    <row r="226" spans="1:14" ht="12.6" hidden="1" customHeight="1">
      <c r="A226" s="88"/>
      <c r="B226" s="11" t="s">
        <v>133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88"/>
      <c r="I226" s="11" t="s">
        <v>133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134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134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135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135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88"/>
      <c r="B229" s="11" t="s">
        <v>136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88"/>
      <c r="I229" s="11" t="s">
        <v>136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88"/>
      <c r="B230" s="11" t="s">
        <v>137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88"/>
      <c r="I230" s="11" t="s">
        <v>137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88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88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88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5" t="s">
        <v>152</v>
      </c>
      <c r="B233" s="135"/>
      <c r="C233" s="135"/>
      <c r="D233" s="135"/>
      <c r="E233" s="135"/>
      <c r="F233" s="135"/>
      <c r="G233" s="135"/>
      <c r="H233" s="135" t="s">
        <v>153</v>
      </c>
      <c r="I233" s="135"/>
      <c r="J233" s="135"/>
      <c r="K233" s="135"/>
      <c r="L233" s="135"/>
      <c r="M233" s="135"/>
      <c r="N233" s="135"/>
    </row>
    <row r="234" spans="1:14" ht="14.45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5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5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5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5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5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5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5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5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5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5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5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86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86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86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86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86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86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86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86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86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86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86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86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86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86"/>
      <c r="B323" s="104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4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91"/>
      <c r="I324" s="91"/>
    </row>
    <row r="325" spans="1:15" ht="12.6" customHeight="1">
      <c r="A325" s="88">
        <v>2025</v>
      </c>
      <c r="B325" s="104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88">
        <v>2025</v>
      </c>
      <c r="I325" s="104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88"/>
      <c r="B326" s="104" t="s">
        <v>138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-1.7132460000000238</v>
      </c>
      <c r="F326" s="9">
        <f t="shared" si="143"/>
        <v>-1.2901325000000186</v>
      </c>
      <c r="G326" s="9">
        <f t="shared" si="143"/>
        <v>-0.34236199999978512</v>
      </c>
      <c r="H326" s="88"/>
      <c r="I326" s="104" t="s">
        <v>138</v>
      </c>
      <c r="J326" s="9">
        <f t="shared" ref="J326:N326" si="144">(J109/J108-1)*100</f>
        <v>-2.3321400000000048</v>
      </c>
      <c r="K326" s="9">
        <f t="shared" si="144"/>
        <v>0.12314999999980536</v>
      </c>
      <c r="L326" s="9">
        <f t="shared" si="144"/>
        <v>-2.3423140000000009</v>
      </c>
      <c r="M326" s="9">
        <f t="shared" si="144"/>
        <v>-2.4987521000000346</v>
      </c>
      <c r="N326" s="9">
        <f t="shared" si="144"/>
        <v>-1.4835619999998384</v>
      </c>
      <c r="O326" s="14"/>
    </row>
    <row r="327" spans="1:15" ht="12.6" customHeight="1">
      <c r="A327" s="88"/>
      <c r="B327" s="11" t="s">
        <v>129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3.1200234500000201</v>
      </c>
      <c r="F327" s="9">
        <f t="shared" si="145"/>
        <v>3.6802314000000225</v>
      </c>
      <c r="G327" s="9">
        <f t="shared" si="145"/>
        <v>0.75385324999976966</v>
      </c>
      <c r="H327" s="88"/>
      <c r="I327" s="11" t="s">
        <v>129</v>
      </c>
      <c r="J327" s="9">
        <f t="shared" ref="J327:N327" si="146">(J110/J109-1)*100</f>
        <v>2.7991903253999917</v>
      </c>
      <c r="K327" s="9">
        <f t="shared" si="146"/>
        <v>-2.8314279999998138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5.1601244999998297</v>
      </c>
      <c r="O327" s="14"/>
    </row>
    <row r="328" spans="1:15" ht="12.6" hidden="1" customHeight="1">
      <c r="A328" s="88"/>
      <c r="B328" s="11" t="s">
        <v>130</v>
      </c>
      <c r="C328" s="9">
        <f>(C111/C110-1)*100</f>
        <v>-100</v>
      </c>
      <c r="D328" s="9">
        <f t="shared" ref="D328:G328" si="147">(D111/D110-1)*100</f>
        <v>-100</v>
      </c>
      <c r="E328" s="9">
        <f t="shared" si="147"/>
        <v>-100</v>
      </c>
      <c r="F328" s="9">
        <f t="shared" si="147"/>
        <v>-100</v>
      </c>
      <c r="G328" s="9">
        <f t="shared" si="147"/>
        <v>-100</v>
      </c>
      <c r="H328" s="88"/>
      <c r="I328" s="11" t="s">
        <v>130</v>
      </c>
      <c r="J328" s="9">
        <f t="shared" ref="J328:N328" si="148">(J111/J110-1)*100</f>
        <v>-100</v>
      </c>
      <c r="K328" s="9">
        <f t="shared" si="148"/>
        <v>-100</v>
      </c>
      <c r="L328" s="9">
        <f t="shared" si="148"/>
        <v>-100</v>
      </c>
      <c r="M328" s="9">
        <f t="shared" si="148"/>
        <v>-100</v>
      </c>
      <c r="N328" s="9">
        <f t="shared" si="148"/>
        <v>-100</v>
      </c>
      <c r="O328" s="14"/>
    </row>
    <row r="329" spans="1:15" ht="12.6" hidden="1" customHeight="1">
      <c r="A329" s="88"/>
      <c r="B329" s="11" t="s">
        <v>131</v>
      </c>
      <c r="C329" s="9" t="e">
        <f>(C112/C111-1)*100</f>
        <v>#DIV/0!</v>
      </c>
      <c r="D329" s="9" t="e">
        <f t="shared" ref="D329:G329" si="149">(D112/D111-1)*100</f>
        <v>#DIV/0!</v>
      </c>
      <c r="E329" s="9" t="e">
        <f t="shared" si="149"/>
        <v>#DIV/0!</v>
      </c>
      <c r="F329" s="9" t="e">
        <f t="shared" si="149"/>
        <v>#DIV/0!</v>
      </c>
      <c r="G329" s="9" t="e">
        <f t="shared" si="149"/>
        <v>#DIV/0!</v>
      </c>
      <c r="H329" s="88"/>
      <c r="I329" s="11" t="s">
        <v>131</v>
      </c>
      <c r="J329" s="9" t="e">
        <f t="shared" ref="J329:N329" si="150">(J112/J111-1)*100</f>
        <v>#DIV/0!</v>
      </c>
      <c r="K329" s="9" t="e">
        <f t="shared" si="150"/>
        <v>#DIV/0!</v>
      </c>
      <c r="L329" s="9" t="e">
        <f t="shared" si="150"/>
        <v>#DIV/0!</v>
      </c>
      <c r="M329" s="9" t="e">
        <f t="shared" si="150"/>
        <v>#DIV/0!</v>
      </c>
      <c r="N329" s="9" t="e">
        <f t="shared" si="150"/>
        <v>#DIV/0!</v>
      </c>
      <c r="O329" s="14"/>
    </row>
    <row r="330" spans="1:15" ht="12.6" hidden="1" customHeight="1">
      <c r="A330" s="88"/>
      <c r="B330" s="11" t="s">
        <v>132</v>
      </c>
      <c r="C330" s="9" t="e">
        <f t="shared" ref="C330:G330" si="151">(C113/C112-1)*100</f>
        <v>#DIV/0!</v>
      </c>
      <c r="D330" s="9" t="e">
        <f t="shared" si="151"/>
        <v>#DIV/0!</v>
      </c>
      <c r="E330" s="9" t="e">
        <f t="shared" si="151"/>
        <v>#DIV/0!</v>
      </c>
      <c r="F330" s="9" t="e">
        <f t="shared" si="151"/>
        <v>#DIV/0!</v>
      </c>
      <c r="G330" s="9" t="e">
        <f t="shared" si="151"/>
        <v>#DIV/0!</v>
      </c>
      <c r="H330" s="88"/>
      <c r="I330" s="11" t="s">
        <v>132</v>
      </c>
      <c r="J330" s="9" t="e">
        <f t="shared" ref="J330:N330" si="152">(J113/J112-1)*100</f>
        <v>#DIV/0!</v>
      </c>
      <c r="K330" s="9" t="e">
        <f t="shared" si="152"/>
        <v>#DIV/0!</v>
      </c>
      <c r="L330" s="9" t="e">
        <f t="shared" si="152"/>
        <v>#DIV/0!</v>
      </c>
      <c r="M330" s="9" t="e">
        <f t="shared" si="152"/>
        <v>#DIV/0!</v>
      </c>
      <c r="N330" s="9" t="e">
        <f t="shared" si="152"/>
        <v>#DIV/0!</v>
      </c>
      <c r="O330" s="14"/>
    </row>
    <row r="331" spans="1:15" ht="12.6" hidden="1" customHeight="1">
      <c r="A331" s="88"/>
      <c r="B331" s="11" t="s">
        <v>133</v>
      </c>
      <c r="C331" s="9" t="e">
        <f t="shared" ref="C331:G331" si="153">(C114/C113-1)*100</f>
        <v>#DIV/0!</v>
      </c>
      <c r="D331" s="9" t="e">
        <f t="shared" si="153"/>
        <v>#DIV/0!</v>
      </c>
      <c r="E331" s="9" t="e">
        <f t="shared" si="153"/>
        <v>#DIV/0!</v>
      </c>
      <c r="F331" s="9" t="e">
        <f t="shared" si="153"/>
        <v>#DIV/0!</v>
      </c>
      <c r="G331" s="9" t="e">
        <f t="shared" si="153"/>
        <v>#DIV/0!</v>
      </c>
      <c r="H331" s="88"/>
      <c r="I331" s="11" t="s">
        <v>133</v>
      </c>
      <c r="J331" s="9" t="e">
        <f t="shared" ref="J331:N331" si="154">(J114/J113-1)*100</f>
        <v>#DIV/0!</v>
      </c>
      <c r="K331" s="9" t="e">
        <f t="shared" si="154"/>
        <v>#DIV/0!</v>
      </c>
      <c r="L331" s="9" t="e">
        <f t="shared" si="154"/>
        <v>#DIV/0!</v>
      </c>
      <c r="M331" s="9" t="e">
        <f t="shared" si="154"/>
        <v>#DIV/0!</v>
      </c>
      <c r="N331" s="9" t="e">
        <f t="shared" si="154"/>
        <v>#DIV/0!</v>
      </c>
      <c r="O331" s="14"/>
    </row>
    <row r="332" spans="1:15" ht="12.6" hidden="1" customHeight="1">
      <c r="A332" s="7"/>
      <c r="B332" s="11" t="s">
        <v>134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134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135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135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88"/>
      <c r="B334" s="11" t="s">
        <v>136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88"/>
      <c r="I334" s="11" t="s">
        <v>136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88"/>
      <c r="B335" s="11" t="s">
        <v>137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88"/>
      <c r="I335" s="11" t="s">
        <v>137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88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88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password="C71F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337"/>
  <sheetViews>
    <sheetView showGridLines="0" view="pageBreakPreview" zoomScaleNormal="100" workbookViewId="0">
      <selection activeCell="C92" sqref="C92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117" t="s">
        <v>0</v>
      </c>
      <c r="B1" s="131">
        <v>8</v>
      </c>
      <c r="C1" s="26" t="s">
        <v>127</v>
      </c>
      <c r="D1" s="2"/>
      <c r="E1" s="2"/>
      <c r="F1" s="2"/>
      <c r="G1" s="2"/>
    </row>
    <row r="2" spans="1:7" ht="15" customHeight="1">
      <c r="A2" s="119" t="s">
        <v>57</v>
      </c>
      <c r="B2" s="131"/>
      <c r="C2" s="27" t="s">
        <v>82</v>
      </c>
      <c r="D2" s="2"/>
      <c r="E2" s="2"/>
      <c r="F2" s="2"/>
      <c r="G2" s="2"/>
    </row>
    <row r="3" spans="1:7" ht="9" customHeight="1"/>
    <row r="4" spans="1:7" s="18" customFormat="1" ht="45">
      <c r="A4" s="138" t="s">
        <v>155</v>
      </c>
      <c r="B4" s="138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9" t="s">
        <v>158</v>
      </c>
      <c r="B5" s="139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40" t="s">
        <v>157</v>
      </c>
      <c r="B6" s="140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8" t="s">
        <v>154</v>
      </c>
      <c r="B8" s="143"/>
      <c r="C8" s="143"/>
      <c r="D8" s="143"/>
      <c r="E8" s="143"/>
      <c r="F8" s="143"/>
      <c r="G8" s="143"/>
    </row>
    <row r="9" spans="1:7">
      <c r="A9" s="23"/>
      <c r="B9" s="23"/>
    </row>
    <row r="10" spans="1:7" ht="14.45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5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5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5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5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5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5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5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5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5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5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5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t="15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t="15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t="15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t="15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t="15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t="15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t="15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t="15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t="15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5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5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5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5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" hidden="1" customHeight="1">
      <c r="A86" s="7"/>
      <c r="B86" s="7"/>
      <c r="C86" s="33"/>
      <c r="D86" s="33"/>
      <c r="E86" s="33"/>
      <c r="F86" s="33"/>
      <c r="G86" s="33"/>
    </row>
    <row r="87" spans="1:12" ht="10.9" hidden="1" customHeight="1">
      <c r="A87" s="89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89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89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89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89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 ht="15">
      <c r="A92" s="89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 ht="15">
      <c r="A93" s="115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 ht="15">
      <c r="A94" s="89"/>
      <c r="B94" s="7"/>
      <c r="C94" s="9"/>
      <c r="D94" s="9"/>
      <c r="E94" s="9"/>
      <c r="F94" s="9"/>
      <c r="G94" s="89"/>
      <c r="H94" s="7"/>
      <c r="I94" s="8"/>
      <c r="J94" s="8"/>
      <c r="K94" s="8"/>
      <c r="L94" s="8"/>
    </row>
    <row r="95" spans="1:12" ht="15">
      <c r="A95" s="86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 ht="15">
      <c r="A96" s="86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4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91"/>
      <c r="C107" s="33"/>
      <c r="D107" s="33"/>
      <c r="E107" s="33"/>
      <c r="F107" s="33"/>
      <c r="G107" s="33"/>
    </row>
    <row r="108" spans="1:7" ht="15">
      <c r="A108" s="88">
        <v>2025</v>
      </c>
      <c r="B108" s="104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 ht="16.5">
      <c r="A109" s="88"/>
      <c r="B109" s="104" t="s">
        <v>138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88"/>
      <c r="B110" s="11" t="s">
        <v>129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hidden="1" customHeight="1">
      <c r="A111" s="88"/>
      <c r="B111" s="11" t="s">
        <v>130</v>
      </c>
      <c r="C111" s="33"/>
      <c r="D111" s="33"/>
      <c r="E111" s="33"/>
      <c r="F111" s="33"/>
      <c r="G111" s="33"/>
    </row>
    <row r="112" spans="1:7" ht="13.5" hidden="1" customHeight="1">
      <c r="A112" s="88"/>
      <c r="B112" s="11" t="s">
        <v>131</v>
      </c>
      <c r="C112" s="33"/>
      <c r="D112" s="33"/>
      <c r="E112" s="33"/>
      <c r="F112" s="33"/>
      <c r="G112" s="33"/>
    </row>
    <row r="113" spans="1:7" ht="13.5" hidden="1" customHeight="1">
      <c r="A113" s="88"/>
      <c r="B113" s="11" t="s">
        <v>132</v>
      </c>
      <c r="C113" s="33"/>
      <c r="D113" s="33"/>
      <c r="E113" s="33"/>
      <c r="F113" s="33"/>
      <c r="G113" s="33"/>
    </row>
    <row r="114" spans="1:7" ht="13.5" hidden="1" customHeight="1">
      <c r="A114" s="88"/>
      <c r="B114" s="11" t="s">
        <v>133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134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135</v>
      </c>
      <c r="C116" s="33"/>
      <c r="D116" s="33"/>
      <c r="E116" s="33"/>
      <c r="F116" s="33"/>
      <c r="G116" s="33"/>
    </row>
    <row r="117" spans="1:7" ht="13.5" hidden="1" customHeight="1">
      <c r="A117" s="88"/>
      <c r="B117" s="11" t="s">
        <v>136</v>
      </c>
      <c r="C117" s="33"/>
      <c r="D117" s="33"/>
      <c r="E117" s="33"/>
      <c r="F117" s="33"/>
      <c r="G117" s="33"/>
    </row>
    <row r="118" spans="1:7" ht="13.5" hidden="1" customHeight="1">
      <c r="A118" s="88"/>
      <c r="B118" s="11" t="s">
        <v>137</v>
      </c>
      <c r="C118" s="33"/>
      <c r="D118" s="33"/>
      <c r="E118" s="33"/>
      <c r="F118" s="33"/>
      <c r="G118" s="33"/>
    </row>
    <row r="119" spans="1:7" ht="13.5" hidden="1" customHeight="1">
      <c r="A119" s="88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46" t="s">
        <v>145</v>
      </c>
      <c r="B121" s="146"/>
      <c r="C121" s="146"/>
      <c r="D121" s="146"/>
      <c r="E121" s="146"/>
      <c r="F121" s="146"/>
      <c r="G121" s="146"/>
    </row>
    <row r="122" spans="1:7" ht="14.45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5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5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5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5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5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5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5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5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5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5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 ht="15">
      <c r="A134" s="7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t="15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t="15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t="15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t="15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t="15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t="15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t="15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t="15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5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5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5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5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89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89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89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89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 ht="15">
      <c r="A204" s="89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 ht="15">
      <c r="A205" s="115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 ht="15">
      <c r="A206" s="89"/>
      <c r="B206" s="7"/>
      <c r="C206" s="9"/>
      <c r="D206" s="9"/>
      <c r="E206" s="9"/>
      <c r="F206" s="9"/>
      <c r="G206" s="89"/>
      <c r="H206" s="7"/>
      <c r="I206" s="8"/>
      <c r="J206" s="8"/>
      <c r="K206" s="8"/>
      <c r="L206" s="8"/>
    </row>
    <row r="207" spans="1:12" ht="15">
      <c r="A207" s="86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 ht="15">
      <c r="A208" s="86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4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91"/>
      <c r="C219" s="33"/>
      <c r="D219" s="33"/>
      <c r="E219" s="33"/>
      <c r="F219" s="33"/>
      <c r="G219" s="33"/>
    </row>
    <row r="220" spans="1:7" ht="15">
      <c r="A220" s="88">
        <v>2025</v>
      </c>
      <c r="B220" s="104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 ht="16.5">
      <c r="A221" s="88"/>
      <c r="B221" s="104" t="s">
        <v>138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88"/>
      <c r="B222" s="11" t="s">
        <v>129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hidden="1" customHeight="1">
      <c r="A223" s="88"/>
      <c r="B223" s="11" t="s">
        <v>130</v>
      </c>
      <c r="C223" s="35">
        <f t="shared" ref="C223:G223" si="9">(C111/C98-1)*100</f>
        <v>-100</v>
      </c>
      <c r="D223" s="35">
        <f t="shared" si="9"/>
        <v>-100</v>
      </c>
      <c r="E223" s="35">
        <f t="shared" si="9"/>
        <v>-100</v>
      </c>
      <c r="F223" s="35">
        <f t="shared" si="9"/>
        <v>-100</v>
      </c>
      <c r="G223" s="35">
        <f t="shared" si="9"/>
        <v>-100</v>
      </c>
    </row>
    <row r="224" spans="1:7" ht="13.5" hidden="1" customHeight="1">
      <c r="A224" s="88"/>
      <c r="B224" s="11" t="s">
        <v>131</v>
      </c>
      <c r="C224" s="35">
        <f t="shared" ref="C224:G224" si="10">(C112/C99-1)*100</f>
        <v>-100</v>
      </c>
      <c r="D224" s="35">
        <f t="shared" si="10"/>
        <v>-100</v>
      </c>
      <c r="E224" s="35">
        <f t="shared" si="10"/>
        <v>-100</v>
      </c>
      <c r="F224" s="35">
        <f t="shared" si="10"/>
        <v>-100</v>
      </c>
      <c r="G224" s="35">
        <f t="shared" si="10"/>
        <v>-100</v>
      </c>
    </row>
    <row r="225" spans="1:7" ht="13.5" hidden="1" customHeight="1">
      <c r="A225" s="88"/>
      <c r="B225" s="11" t="s">
        <v>132</v>
      </c>
      <c r="C225" s="35">
        <f t="shared" ref="C225:G225" si="11">(C113/C100-1)*100</f>
        <v>-100</v>
      </c>
      <c r="D225" s="35">
        <f t="shared" si="11"/>
        <v>-100</v>
      </c>
      <c r="E225" s="35">
        <f t="shared" si="11"/>
        <v>-100</v>
      </c>
      <c r="F225" s="35">
        <f t="shared" si="11"/>
        <v>-100</v>
      </c>
      <c r="G225" s="35">
        <f t="shared" si="11"/>
        <v>-100</v>
      </c>
    </row>
    <row r="226" spans="1:7" ht="13.5" hidden="1" customHeight="1">
      <c r="A226" s="88"/>
      <c r="B226" s="11" t="s">
        <v>133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134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135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88"/>
      <c r="B229" s="11" t="s">
        <v>136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88"/>
      <c r="B230" s="11" t="s">
        <v>137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88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5" t="s">
        <v>146</v>
      </c>
      <c r="B233" s="135"/>
      <c r="C233" s="135"/>
      <c r="D233" s="135"/>
      <c r="E233" s="135"/>
      <c r="F233" s="135"/>
      <c r="G233" s="135"/>
    </row>
    <row r="234" spans="1:7" ht="14.45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5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5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5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5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5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5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5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5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5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5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5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 ht="15">
      <c r="A246" s="7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t="15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t="15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7"/>
      <c r="I285" s="147"/>
      <c r="J285" s="147"/>
      <c r="K285" s="147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25" hidden="1">
      <c r="A311" s="17"/>
      <c r="B311" s="7"/>
      <c r="C311" s="17"/>
      <c r="D311" s="17"/>
      <c r="E311" s="17"/>
      <c r="F311" s="17"/>
      <c r="G311" s="17"/>
    </row>
    <row r="312" spans="1:7" ht="15">
      <c r="A312" s="86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 ht="15">
      <c r="A313" s="86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4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" customHeight="1">
      <c r="A324" s="17"/>
      <c r="B324" s="91"/>
      <c r="C324" s="17"/>
      <c r="D324" s="17"/>
      <c r="E324" s="17"/>
      <c r="F324" s="17"/>
      <c r="G324" s="17"/>
    </row>
    <row r="325" spans="1:7" ht="15">
      <c r="A325" s="88">
        <v>2025</v>
      </c>
      <c r="B325" s="104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 ht="16.5">
      <c r="A326" s="88"/>
      <c r="B326" s="104" t="s">
        <v>138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88"/>
      <c r="B327" s="11" t="s">
        <v>129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hidden="1" customHeight="1">
      <c r="A328" s="88"/>
      <c r="B328" s="11" t="s">
        <v>130</v>
      </c>
      <c r="C328" s="31">
        <f>(C111/C110-1)*100</f>
        <v>-100</v>
      </c>
      <c r="D328" s="31">
        <f t="shared" ref="D328:G328" si="34">(D111/D110-1)*100</f>
        <v>-100</v>
      </c>
      <c r="E328" s="31">
        <f t="shared" si="34"/>
        <v>-100</v>
      </c>
      <c r="F328" s="31">
        <f t="shared" si="34"/>
        <v>-100</v>
      </c>
      <c r="G328" s="31">
        <f t="shared" si="34"/>
        <v>-100</v>
      </c>
    </row>
    <row r="329" spans="1:7" ht="13.5" hidden="1" customHeight="1">
      <c r="A329" s="88"/>
      <c r="B329" s="11" t="s">
        <v>131</v>
      </c>
      <c r="C329" s="31" t="e">
        <f t="shared" ref="C329:G329" si="35">(C112/C111-1)*100</f>
        <v>#DIV/0!</v>
      </c>
      <c r="D329" s="31" t="e">
        <f t="shared" si="35"/>
        <v>#DIV/0!</v>
      </c>
      <c r="E329" s="31" t="e">
        <f t="shared" si="35"/>
        <v>#DIV/0!</v>
      </c>
      <c r="F329" s="31" t="e">
        <f t="shared" si="35"/>
        <v>#DIV/0!</v>
      </c>
      <c r="G329" s="31" t="e">
        <f t="shared" si="35"/>
        <v>#DIV/0!</v>
      </c>
    </row>
    <row r="330" spans="1:7" ht="13.5" hidden="1" customHeight="1">
      <c r="A330" s="88"/>
      <c r="B330" s="11" t="s">
        <v>132</v>
      </c>
      <c r="C330" s="31" t="e">
        <f t="shared" ref="C330:G330" si="36">(C113/C112-1)*100</f>
        <v>#DIV/0!</v>
      </c>
      <c r="D330" s="31" t="e">
        <f t="shared" si="36"/>
        <v>#DIV/0!</v>
      </c>
      <c r="E330" s="31" t="e">
        <f t="shared" si="36"/>
        <v>#DIV/0!</v>
      </c>
      <c r="F330" s="31" t="e">
        <f t="shared" si="36"/>
        <v>#DIV/0!</v>
      </c>
      <c r="G330" s="31" t="e">
        <f t="shared" si="36"/>
        <v>#DIV/0!</v>
      </c>
    </row>
    <row r="331" spans="1:7" ht="13.5" hidden="1" customHeight="1">
      <c r="A331" s="88"/>
      <c r="B331" s="11" t="s">
        <v>133</v>
      </c>
      <c r="C331" s="31" t="e">
        <f t="shared" ref="C331:G331" si="37">(C114/C113-1)*100</f>
        <v>#DIV/0!</v>
      </c>
      <c r="D331" s="31" t="e">
        <f t="shared" si="37"/>
        <v>#DIV/0!</v>
      </c>
      <c r="E331" s="31" t="e">
        <f t="shared" si="37"/>
        <v>#DIV/0!</v>
      </c>
      <c r="F331" s="31" t="e">
        <f t="shared" si="37"/>
        <v>#DIV/0!</v>
      </c>
      <c r="G331" s="31" t="e">
        <f t="shared" si="37"/>
        <v>#DIV/0!</v>
      </c>
    </row>
    <row r="332" spans="1:7" ht="13.5" hidden="1" customHeight="1">
      <c r="A332" s="7"/>
      <c r="B332" s="11" t="s">
        <v>134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135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88"/>
      <c r="B334" s="11" t="s">
        <v>136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88"/>
      <c r="B335" s="11" t="s">
        <v>137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88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password="C71F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336"/>
  <sheetViews>
    <sheetView showGridLines="0" view="pageBreakPreview" zoomScaleNormal="100" workbookViewId="0">
      <selection activeCell="I98" sqref="I98"/>
    </sheetView>
  </sheetViews>
  <sheetFormatPr defaultColWidth="9.140625" defaultRowHeight="14.25"/>
  <cols>
    <col min="1" max="1" width="11.42578125" style="2" customWidth="1"/>
    <col min="2" max="2" width="13.7109375" style="2" customWidth="1"/>
    <col min="3" max="3" width="25.140625" style="2" customWidth="1"/>
    <col min="4" max="7" width="25.28515625" style="2" customWidth="1"/>
    <col min="8" max="16384" width="9.140625" style="2"/>
  </cols>
  <sheetData>
    <row r="1" spans="1:7" ht="15" customHeight="1">
      <c r="A1" s="117" t="s">
        <v>0</v>
      </c>
      <c r="B1" s="131">
        <v>9</v>
      </c>
      <c r="C1" s="26" t="s">
        <v>91</v>
      </c>
      <c r="G1" s="1"/>
    </row>
    <row r="2" spans="1:7" ht="15" customHeight="1">
      <c r="A2" s="119" t="s">
        <v>57</v>
      </c>
      <c r="B2" s="131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5">
      <c r="A4" s="138" t="s">
        <v>155</v>
      </c>
      <c r="B4" s="138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9" t="s">
        <v>158</v>
      </c>
      <c r="B5" s="139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5" customHeight="1">
      <c r="A6" s="140" t="s">
        <v>157</v>
      </c>
      <c r="B6" s="140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1500000000000004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43" t="s">
        <v>147</v>
      </c>
      <c r="B8" s="143"/>
      <c r="C8" s="122">
        <v>100</v>
      </c>
      <c r="D8" s="122">
        <v>59.5</v>
      </c>
      <c r="E8" s="123">
        <v>10.3</v>
      </c>
      <c r="F8" s="122">
        <v>22</v>
      </c>
      <c r="G8" s="122">
        <v>8.3000000000000007</v>
      </c>
    </row>
    <row r="9" spans="1:7" ht="7.15" customHeight="1">
      <c r="A9" s="7"/>
      <c r="B9" s="3"/>
      <c r="C9" s="3"/>
      <c r="D9" s="3"/>
      <c r="E9" s="3"/>
      <c r="F9" s="3"/>
      <c r="G9" s="3"/>
    </row>
    <row r="10" spans="1:7" ht="14.45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5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5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5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5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5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5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5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5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5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5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5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t="15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t="15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t="15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t="15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5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5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5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5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5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5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5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5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" customHeight="1">
      <c r="A87" s="89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89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89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89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89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 ht="15">
      <c r="A92" s="89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 ht="15">
      <c r="A93" s="115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5" customHeight="1">
      <c r="A94" s="7"/>
      <c r="B94" s="7"/>
      <c r="C94" s="8"/>
      <c r="D94" s="8"/>
      <c r="E94" s="8"/>
      <c r="F94" s="8"/>
      <c r="G94" s="8"/>
    </row>
    <row r="95" spans="1:12" ht="15">
      <c r="A95" s="86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 ht="15">
      <c r="A96" s="86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4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 ht="15">
      <c r="A107" s="3"/>
      <c r="B107" s="91"/>
      <c r="C107" s="8"/>
      <c r="D107" s="8"/>
      <c r="E107" s="8"/>
      <c r="F107" s="8"/>
      <c r="G107" s="8"/>
    </row>
    <row r="108" spans="1:7" ht="15">
      <c r="A108" s="88">
        <v>2025</v>
      </c>
      <c r="B108" s="104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 ht="16.5">
      <c r="A109" s="88"/>
      <c r="B109" s="104" t="s">
        <v>138</v>
      </c>
      <c r="C109" s="8">
        <v>129.22447014011399</v>
      </c>
      <c r="D109" s="8">
        <v>124.943339780556</v>
      </c>
      <c r="E109" s="8">
        <v>129.56343961868501</v>
      </c>
      <c r="F109" s="8">
        <v>168.09712730161999</v>
      </c>
      <c r="G109" s="8">
        <v>97.161586744555095</v>
      </c>
    </row>
    <row r="110" spans="1:7" ht="16.5">
      <c r="A110" s="88"/>
      <c r="B110" s="11" t="s">
        <v>129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 ht="16.5" hidden="1">
      <c r="A111" s="88"/>
      <c r="B111" s="11" t="s">
        <v>130</v>
      </c>
      <c r="C111" s="8"/>
      <c r="D111" s="8"/>
      <c r="E111" s="8"/>
      <c r="F111" s="8"/>
      <c r="G111" s="8"/>
    </row>
    <row r="112" spans="1:7" ht="16.5" hidden="1">
      <c r="A112" s="88"/>
      <c r="B112" s="11" t="s">
        <v>131</v>
      </c>
      <c r="C112" s="8"/>
      <c r="D112" s="8"/>
      <c r="E112" s="8"/>
      <c r="F112" s="8"/>
      <c r="G112" s="8"/>
    </row>
    <row r="113" spans="1:7" ht="16.5" hidden="1">
      <c r="A113" s="88"/>
      <c r="B113" s="11" t="s">
        <v>132</v>
      </c>
      <c r="C113" s="8"/>
      <c r="D113" s="8"/>
      <c r="E113" s="8"/>
      <c r="F113" s="8"/>
      <c r="G113" s="8"/>
    </row>
    <row r="114" spans="1:7" ht="16.5" hidden="1">
      <c r="A114" s="88"/>
      <c r="B114" s="11" t="s">
        <v>133</v>
      </c>
      <c r="C114" s="8"/>
      <c r="D114" s="8"/>
      <c r="E114" s="8"/>
      <c r="F114" s="8"/>
      <c r="G114" s="8"/>
    </row>
    <row r="115" spans="1:7" ht="16.5" hidden="1">
      <c r="A115" s="7"/>
      <c r="B115" s="11" t="s">
        <v>134</v>
      </c>
      <c r="C115" s="8"/>
      <c r="D115" s="8"/>
      <c r="E115" s="8"/>
      <c r="F115" s="8"/>
      <c r="G115" s="8"/>
    </row>
    <row r="116" spans="1:7" ht="16.5" hidden="1">
      <c r="A116" s="7"/>
      <c r="B116" s="11" t="s">
        <v>135</v>
      </c>
      <c r="C116" s="8"/>
      <c r="D116" s="8"/>
      <c r="E116" s="8"/>
      <c r="F116" s="8"/>
      <c r="G116" s="8"/>
    </row>
    <row r="117" spans="1:7" ht="16.5" hidden="1">
      <c r="A117" s="88"/>
      <c r="B117" s="11" t="s">
        <v>136</v>
      </c>
      <c r="C117" s="8"/>
      <c r="D117" s="8"/>
      <c r="E117" s="8"/>
      <c r="F117" s="8"/>
      <c r="G117" s="8"/>
    </row>
    <row r="118" spans="1:7" ht="16.5" hidden="1">
      <c r="A118" s="88"/>
      <c r="B118" s="11" t="s">
        <v>137</v>
      </c>
      <c r="C118" s="8"/>
      <c r="D118" s="8"/>
      <c r="E118" s="8"/>
      <c r="F118" s="8"/>
      <c r="G118" s="8"/>
    </row>
    <row r="119" spans="1:7" ht="16.5" hidden="1">
      <c r="A119" s="88"/>
      <c r="B119" s="11" t="s">
        <v>117</v>
      </c>
      <c r="C119" s="8"/>
      <c r="D119" s="8"/>
      <c r="E119" s="8"/>
      <c r="F119" s="8"/>
      <c r="G119" s="8"/>
    </row>
    <row r="120" spans="1:7" ht="15">
      <c r="A120" s="88"/>
      <c r="B120" s="7"/>
      <c r="C120" s="8"/>
      <c r="D120" s="8"/>
      <c r="E120" s="8"/>
      <c r="F120" s="8"/>
      <c r="G120" s="8"/>
    </row>
    <row r="121" spans="1:7" s="82" customFormat="1" ht="16.5" customHeight="1">
      <c r="A121" s="135" t="s">
        <v>142</v>
      </c>
      <c r="B121" s="135"/>
      <c r="C121" s="135"/>
      <c r="D121" s="135"/>
      <c r="E121" s="135"/>
      <c r="F121" s="135"/>
      <c r="G121" s="135"/>
    </row>
    <row r="122" spans="1:7" ht="14.45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5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5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5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5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5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5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5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5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5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5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5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t="15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t="15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t="15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5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5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5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5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5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5" hidden="1" customHeight="1">
      <c r="A187" s="7"/>
      <c r="B187" s="7"/>
      <c r="C187" s="8"/>
      <c r="D187" s="8"/>
      <c r="E187" s="8"/>
      <c r="F187" s="8"/>
      <c r="G187" s="8"/>
    </row>
    <row r="188" spans="1:7" ht="13.9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89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89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89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89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 ht="15">
      <c r="A204" s="89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 ht="15">
      <c r="A205" s="115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5" customHeight="1">
      <c r="A206" s="7"/>
      <c r="B206" s="7"/>
      <c r="C206" s="8"/>
      <c r="D206" s="8"/>
      <c r="E206" s="8"/>
      <c r="F206" s="8"/>
      <c r="G206" s="8"/>
    </row>
    <row r="207" spans="1:12" ht="15">
      <c r="A207" s="86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 ht="15">
      <c r="A208" s="86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4.2472922155626591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4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91"/>
      <c r="C219" s="8"/>
      <c r="D219" s="8"/>
      <c r="E219" s="8"/>
      <c r="F219" s="8"/>
      <c r="G219" s="8"/>
    </row>
    <row r="220" spans="1:7" ht="15">
      <c r="A220" s="88">
        <v>2025</v>
      </c>
      <c r="B220" s="104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 ht="16.5">
      <c r="A221" s="88"/>
      <c r="B221" s="104" t="s">
        <v>138</v>
      </c>
      <c r="C221" s="8">
        <f t="shared" ref="C221:G221" si="4">(C109/C96-1)*100</f>
        <v>-0.77041139536031533</v>
      </c>
      <c r="D221" s="8">
        <f t="shared" si="4"/>
        <v>-0.37874414232835774</v>
      </c>
      <c r="E221" s="8">
        <f t="shared" si="4"/>
        <v>-5.0054895673482758</v>
      </c>
      <c r="F221" s="8">
        <f t="shared" si="4"/>
        <v>2.0985338254695174</v>
      </c>
      <c r="G221" s="8">
        <f t="shared" si="4"/>
        <v>6.4959890597879211</v>
      </c>
    </row>
    <row r="222" spans="1:7" ht="13.5" customHeight="1">
      <c r="A222" s="88"/>
      <c r="B222" s="11" t="s">
        <v>129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hidden="1" customHeight="1">
      <c r="A223" s="88"/>
      <c r="B223" s="11" t="s">
        <v>130</v>
      </c>
      <c r="C223" s="8">
        <f t="shared" ref="C223:G223" si="6">(C111/C98-1)*100</f>
        <v>-100</v>
      </c>
      <c r="D223" s="8">
        <f t="shared" si="6"/>
        <v>-100</v>
      </c>
      <c r="E223" s="8">
        <f t="shared" si="6"/>
        <v>-100</v>
      </c>
      <c r="F223" s="8">
        <f t="shared" si="6"/>
        <v>-100</v>
      </c>
      <c r="G223" s="8">
        <f t="shared" si="6"/>
        <v>-100</v>
      </c>
    </row>
    <row r="224" spans="1:7" ht="13.5" hidden="1" customHeight="1">
      <c r="A224" s="88"/>
      <c r="B224" s="11" t="s">
        <v>131</v>
      </c>
      <c r="C224" s="8">
        <f t="shared" ref="C224:G224" si="7">(C112/C99-1)*100</f>
        <v>-100</v>
      </c>
      <c r="D224" s="8">
        <f t="shared" si="7"/>
        <v>-100</v>
      </c>
      <c r="E224" s="8">
        <f t="shared" si="7"/>
        <v>-100</v>
      </c>
      <c r="F224" s="8">
        <f t="shared" si="7"/>
        <v>-100</v>
      </c>
      <c r="G224" s="8">
        <f t="shared" si="7"/>
        <v>-100</v>
      </c>
    </row>
    <row r="225" spans="1:7" ht="13.5" hidden="1" customHeight="1">
      <c r="A225" s="88"/>
      <c r="B225" s="11" t="s">
        <v>132</v>
      </c>
      <c r="C225" s="8">
        <f t="shared" ref="C225:G225" si="8">(C113/C100-1)*100</f>
        <v>-100</v>
      </c>
      <c r="D225" s="8">
        <f t="shared" si="8"/>
        <v>-100</v>
      </c>
      <c r="E225" s="8">
        <f t="shared" si="8"/>
        <v>-100</v>
      </c>
      <c r="F225" s="8">
        <f t="shared" si="8"/>
        <v>-100</v>
      </c>
      <c r="G225" s="8">
        <f t="shared" si="8"/>
        <v>-100</v>
      </c>
    </row>
    <row r="226" spans="1:7" ht="13.5" hidden="1" customHeight="1">
      <c r="A226" s="88"/>
      <c r="B226" s="11" t="s">
        <v>133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134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135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88"/>
      <c r="B229" s="11" t="s">
        <v>136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88"/>
      <c r="B230" s="11" t="s">
        <v>137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88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88"/>
      <c r="B232" s="7"/>
      <c r="C232" s="8"/>
      <c r="D232" s="8"/>
      <c r="E232" s="8"/>
      <c r="F232" s="8"/>
      <c r="G232" s="8"/>
    </row>
    <row r="233" spans="1:7" s="82" customFormat="1" ht="15.75" customHeight="1">
      <c r="A233" s="135" t="s">
        <v>153</v>
      </c>
      <c r="B233" s="135"/>
      <c r="C233" s="135"/>
      <c r="D233" s="135"/>
      <c r="E233" s="135"/>
      <c r="F233" s="135"/>
      <c r="G233" s="135"/>
    </row>
    <row r="234" spans="1:7" ht="14.45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5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5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5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5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5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5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5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5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5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5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5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t="15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t="15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t="15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t="15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7"/>
      <c r="S298" s="147"/>
      <c r="T298" s="147"/>
      <c r="U298" s="147"/>
      <c r="V298" s="147"/>
      <c r="W298" s="147"/>
      <c r="X298" s="147"/>
      <c r="Y298" s="147"/>
      <c r="Z298" s="147"/>
      <c r="AA298" s="147"/>
      <c r="AB298" s="147"/>
      <c r="AC298" s="147"/>
      <c r="AD298" s="147"/>
      <c r="AE298" s="147"/>
      <c r="AF298" s="147"/>
      <c r="AG298" s="147"/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  <c r="BJ298" s="147"/>
      <c r="BK298" s="147"/>
      <c r="BL298" s="147"/>
      <c r="BM298" s="147"/>
      <c r="BN298" s="147"/>
      <c r="BO298" s="147"/>
      <c r="BP298" s="147"/>
      <c r="BQ298" s="147"/>
      <c r="BR298" s="147"/>
      <c r="BS298" s="147"/>
      <c r="BT298" s="147"/>
      <c r="BU298" s="147"/>
      <c r="BV298" s="147"/>
      <c r="BW298" s="147"/>
      <c r="BX298" s="147"/>
      <c r="BY298" s="147"/>
      <c r="BZ298" s="147"/>
      <c r="CA298" s="147"/>
      <c r="CB298" s="147"/>
      <c r="CC298" s="147"/>
      <c r="CD298" s="147"/>
      <c r="CE298" s="147"/>
      <c r="CF298" s="147"/>
      <c r="CG298" s="147"/>
      <c r="CH298" s="147"/>
      <c r="CI298" s="147"/>
      <c r="CJ298" s="147"/>
      <c r="CK298" s="147"/>
      <c r="CL298" s="147"/>
      <c r="CM298" s="147"/>
      <c r="CN298" s="147"/>
      <c r="CO298" s="147"/>
      <c r="CP298" s="147"/>
      <c r="CQ298" s="147"/>
      <c r="CR298" s="147"/>
      <c r="CS298" s="147"/>
      <c r="CT298" s="147"/>
      <c r="CU298" s="147"/>
      <c r="CV298" s="147"/>
      <c r="CW298" s="147"/>
      <c r="CX298" s="147"/>
      <c r="CY298" s="147"/>
      <c r="CZ298" s="147"/>
      <c r="DA298" s="147"/>
      <c r="DB298" s="147"/>
      <c r="DC298" s="147"/>
      <c r="DD298" s="147"/>
      <c r="DE298" s="147"/>
      <c r="DF298" s="147"/>
      <c r="DG298" s="147"/>
      <c r="DH298" s="147"/>
      <c r="DI298" s="147"/>
      <c r="DJ298" s="147"/>
      <c r="DK298" s="147"/>
      <c r="DL298" s="147"/>
      <c r="DM298" s="147"/>
      <c r="DN298" s="147"/>
      <c r="DO298" s="147"/>
      <c r="DP298" s="147"/>
      <c r="DQ298" s="147"/>
      <c r="DR298" s="147"/>
      <c r="DS298" s="147"/>
      <c r="DT298" s="147"/>
      <c r="DU298" s="147"/>
      <c r="DV298" s="147"/>
      <c r="DW298" s="147"/>
      <c r="DX298" s="147"/>
      <c r="DY298" s="147"/>
      <c r="DZ298" s="147"/>
      <c r="EA298" s="147"/>
      <c r="EB298" s="147"/>
      <c r="EC298" s="147"/>
      <c r="ED298" s="147"/>
      <c r="EE298" s="147"/>
      <c r="EF298" s="147"/>
      <c r="EG298" s="147"/>
      <c r="EH298" s="147"/>
      <c r="EI298" s="147"/>
      <c r="EJ298" s="147"/>
      <c r="EK298" s="147"/>
      <c r="EL298" s="147"/>
      <c r="EM298" s="147"/>
      <c r="EN298" s="147"/>
      <c r="EO298" s="147"/>
      <c r="EP298" s="147"/>
      <c r="EQ298" s="147"/>
      <c r="ER298" s="147"/>
      <c r="ES298" s="147"/>
      <c r="ET298" s="147"/>
      <c r="EU298" s="147"/>
      <c r="EV298" s="147"/>
      <c r="EW298" s="147"/>
      <c r="EX298" s="147"/>
      <c r="EY298" s="147"/>
      <c r="EZ298" s="147"/>
      <c r="FA298" s="147"/>
      <c r="FB298" s="147"/>
      <c r="FC298" s="147"/>
      <c r="FD298" s="147"/>
      <c r="FE298" s="147"/>
      <c r="FF298" s="147"/>
      <c r="FG298" s="147"/>
      <c r="FH298" s="147"/>
      <c r="FI298" s="147"/>
      <c r="FJ298" s="147"/>
      <c r="FK298" s="147"/>
      <c r="FL298" s="147"/>
      <c r="FM298" s="147"/>
      <c r="FN298" s="147"/>
      <c r="FO298" s="147"/>
      <c r="FP298" s="147"/>
      <c r="FQ298" s="147"/>
      <c r="FR298" s="147"/>
      <c r="FS298" s="147"/>
      <c r="FT298" s="147"/>
      <c r="FU298" s="147"/>
      <c r="FV298" s="147"/>
      <c r="FW298" s="147"/>
      <c r="FX298" s="147"/>
      <c r="FY298" s="147"/>
      <c r="FZ298" s="147"/>
      <c r="GA298" s="147"/>
      <c r="GB298" s="147"/>
      <c r="GC298" s="147"/>
      <c r="GD298" s="147"/>
      <c r="GE298" s="147"/>
      <c r="GF298" s="147"/>
      <c r="GG298" s="147"/>
      <c r="GH298" s="147"/>
      <c r="GI298" s="147"/>
      <c r="GJ298" s="147"/>
      <c r="GK298" s="147"/>
      <c r="GL298" s="147"/>
      <c r="GM298" s="147"/>
      <c r="GN298" s="147"/>
      <c r="GO298" s="147"/>
      <c r="GP298" s="147"/>
      <c r="GQ298" s="147"/>
      <c r="GR298" s="147"/>
      <c r="GS298" s="147"/>
      <c r="GT298" s="147"/>
      <c r="GU298" s="147"/>
      <c r="GV298" s="147"/>
      <c r="GW298" s="147"/>
      <c r="GX298" s="147"/>
      <c r="GY298" s="147"/>
      <c r="GZ298" s="147"/>
      <c r="HA298" s="147"/>
      <c r="HB298" s="147"/>
      <c r="HC298" s="147"/>
      <c r="HD298" s="147"/>
      <c r="HE298" s="147"/>
      <c r="HF298" s="147"/>
      <c r="HG298" s="147"/>
      <c r="HH298" s="147"/>
      <c r="HI298" s="147"/>
      <c r="HJ298" s="147"/>
      <c r="HK298" s="147"/>
      <c r="HL298" s="147"/>
      <c r="HM298" s="147"/>
      <c r="HN298" s="147"/>
      <c r="HO298" s="147"/>
      <c r="HP298" s="147"/>
      <c r="HQ298" s="147"/>
      <c r="HR298" s="147"/>
      <c r="HS298" s="147"/>
      <c r="HT298" s="147"/>
      <c r="HU298" s="147"/>
      <c r="HV298" s="147"/>
      <c r="HW298" s="147"/>
      <c r="HX298" s="147"/>
      <c r="HY298" s="147"/>
      <c r="HZ298" s="147"/>
      <c r="IA298" s="147"/>
      <c r="IB298" s="147"/>
      <c r="IC298" s="147"/>
      <c r="ID298" s="147"/>
      <c r="IE298" s="147"/>
      <c r="IF298" s="147"/>
      <c r="IG298" s="147"/>
      <c r="IH298" s="147"/>
      <c r="II298" s="147"/>
      <c r="IJ298" s="147"/>
      <c r="IK298" s="147"/>
      <c r="IL298" s="147"/>
      <c r="IM298" s="147"/>
      <c r="IN298" s="147"/>
      <c r="IO298" s="147"/>
      <c r="IP298" s="147"/>
      <c r="IQ298" s="147"/>
      <c r="IR298" s="147"/>
      <c r="IS298" s="147"/>
      <c r="IT298" s="147"/>
      <c r="IU298" s="147"/>
      <c r="IV298" s="147"/>
      <c r="IW298" s="147"/>
      <c r="IX298" s="147"/>
      <c r="IY298" s="147"/>
      <c r="IZ298" s="147"/>
      <c r="JA298" s="147"/>
      <c r="JB298" s="147"/>
      <c r="JC298" s="147"/>
      <c r="JD298" s="147"/>
      <c r="JE298" s="147"/>
      <c r="JF298" s="147"/>
      <c r="JG298" s="147"/>
      <c r="JH298" s="147"/>
      <c r="JI298" s="147"/>
      <c r="JJ298" s="147"/>
      <c r="JK298" s="147"/>
      <c r="JL298" s="147"/>
      <c r="JM298" s="147"/>
      <c r="JN298" s="147"/>
      <c r="JO298" s="147"/>
      <c r="JP298" s="147"/>
      <c r="JQ298" s="147"/>
      <c r="JR298" s="147"/>
      <c r="JS298" s="147"/>
      <c r="JT298" s="147"/>
      <c r="JU298" s="147"/>
      <c r="JV298" s="147"/>
      <c r="JW298" s="147"/>
      <c r="JX298" s="147"/>
      <c r="JY298" s="147"/>
      <c r="JZ298" s="147"/>
      <c r="KA298" s="147"/>
      <c r="KB298" s="147"/>
      <c r="KC298" s="147"/>
      <c r="KD298" s="147"/>
      <c r="KE298" s="147"/>
      <c r="KF298" s="147"/>
      <c r="KG298" s="147"/>
      <c r="KH298" s="147"/>
      <c r="KI298" s="147"/>
      <c r="KJ298" s="147"/>
      <c r="KK298" s="147"/>
      <c r="KL298" s="147"/>
      <c r="KM298" s="147"/>
      <c r="KN298" s="147"/>
      <c r="KO298" s="147"/>
      <c r="KP298" s="147"/>
      <c r="KQ298" s="147"/>
      <c r="KR298" s="147"/>
      <c r="KS298" s="147"/>
      <c r="KT298" s="147"/>
      <c r="KU298" s="147"/>
      <c r="KV298" s="147"/>
      <c r="KW298" s="147"/>
      <c r="KX298" s="147"/>
      <c r="KY298" s="147"/>
      <c r="KZ298" s="147"/>
      <c r="LA298" s="147"/>
      <c r="LB298" s="147"/>
      <c r="LC298" s="147"/>
      <c r="LD298" s="147"/>
      <c r="LE298" s="147"/>
      <c r="LF298" s="147"/>
      <c r="LG298" s="147"/>
      <c r="LH298" s="147"/>
      <c r="LI298" s="147"/>
      <c r="LJ298" s="147"/>
      <c r="LK298" s="147"/>
      <c r="LL298" s="147"/>
      <c r="LM298" s="147"/>
      <c r="LN298" s="147"/>
      <c r="LO298" s="147"/>
      <c r="LP298" s="147"/>
      <c r="LQ298" s="147"/>
      <c r="LR298" s="147"/>
      <c r="LS298" s="147"/>
      <c r="LT298" s="147"/>
      <c r="LU298" s="147"/>
      <c r="LV298" s="147"/>
      <c r="LW298" s="147"/>
      <c r="LX298" s="147"/>
      <c r="LY298" s="147"/>
      <c r="LZ298" s="147"/>
      <c r="MA298" s="147"/>
      <c r="MB298" s="147"/>
      <c r="MC298" s="147"/>
      <c r="MD298" s="147"/>
      <c r="ME298" s="147"/>
      <c r="MF298" s="147"/>
      <c r="MG298" s="147"/>
      <c r="MH298" s="147"/>
      <c r="MI298" s="147"/>
      <c r="MJ298" s="147"/>
      <c r="MK298" s="147"/>
      <c r="ML298" s="147"/>
      <c r="MM298" s="147"/>
      <c r="MN298" s="147"/>
      <c r="MO298" s="147"/>
      <c r="MP298" s="147"/>
      <c r="MQ298" s="147"/>
      <c r="MR298" s="147"/>
      <c r="MS298" s="147"/>
      <c r="MT298" s="147"/>
      <c r="MU298" s="147"/>
      <c r="MV298" s="147"/>
      <c r="MW298" s="147"/>
      <c r="MX298" s="147"/>
      <c r="MY298" s="147"/>
      <c r="MZ298" s="147"/>
      <c r="NA298" s="147"/>
      <c r="NB298" s="147"/>
      <c r="NC298" s="147"/>
      <c r="ND298" s="147"/>
      <c r="NE298" s="147"/>
      <c r="NF298" s="147"/>
      <c r="NG298" s="147"/>
      <c r="NH298" s="147"/>
      <c r="NI298" s="147"/>
      <c r="NJ298" s="147"/>
      <c r="NK298" s="147"/>
      <c r="NL298" s="147"/>
      <c r="NM298" s="147"/>
      <c r="NN298" s="147"/>
      <c r="NO298" s="147"/>
      <c r="NP298" s="147"/>
      <c r="NQ298" s="147"/>
      <c r="NR298" s="147"/>
      <c r="NS298" s="147"/>
      <c r="NT298" s="147"/>
      <c r="NU298" s="147"/>
      <c r="NV298" s="147"/>
      <c r="NW298" s="147"/>
      <c r="NX298" s="147"/>
      <c r="NY298" s="147"/>
      <c r="NZ298" s="147"/>
      <c r="OA298" s="147"/>
      <c r="OB298" s="147"/>
      <c r="OC298" s="147"/>
      <c r="OD298" s="147"/>
      <c r="OE298" s="147"/>
      <c r="OF298" s="147"/>
      <c r="OG298" s="147"/>
      <c r="OH298" s="147"/>
      <c r="OI298" s="147"/>
      <c r="OJ298" s="147"/>
      <c r="OK298" s="147"/>
      <c r="OL298" s="147"/>
      <c r="OM298" s="147"/>
      <c r="ON298" s="147"/>
      <c r="OO298" s="147"/>
      <c r="OP298" s="147"/>
      <c r="OQ298" s="147"/>
      <c r="OR298" s="147"/>
      <c r="OS298" s="147"/>
      <c r="OT298" s="147"/>
      <c r="OU298" s="147"/>
      <c r="OV298" s="147"/>
      <c r="OW298" s="147"/>
      <c r="OX298" s="147"/>
      <c r="OY298" s="147"/>
      <c r="OZ298" s="147"/>
      <c r="PA298" s="147"/>
      <c r="PB298" s="147"/>
      <c r="PC298" s="147"/>
      <c r="PD298" s="147"/>
      <c r="PE298" s="147"/>
      <c r="PF298" s="147"/>
      <c r="PG298" s="147"/>
      <c r="PH298" s="147"/>
      <c r="PI298" s="147"/>
      <c r="PJ298" s="147"/>
      <c r="PK298" s="147"/>
      <c r="PL298" s="147"/>
      <c r="PM298" s="147"/>
      <c r="PN298" s="147"/>
      <c r="PO298" s="147"/>
      <c r="PP298" s="147"/>
      <c r="PQ298" s="147"/>
      <c r="PR298" s="147"/>
      <c r="PS298" s="147"/>
      <c r="PT298" s="147"/>
      <c r="PU298" s="147"/>
      <c r="PV298" s="147"/>
      <c r="PW298" s="147"/>
      <c r="PX298" s="147"/>
      <c r="PY298" s="147"/>
      <c r="PZ298" s="147"/>
      <c r="QA298" s="147"/>
      <c r="QB298" s="147"/>
      <c r="QC298" s="147"/>
      <c r="QD298" s="147"/>
      <c r="QE298" s="147"/>
      <c r="QF298" s="147"/>
      <c r="QG298" s="147"/>
      <c r="QH298" s="147"/>
      <c r="QI298" s="147"/>
      <c r="QJ298" s="147"/>
      <c r="QK298" s="147"/>
      <c r="QL298" s="147"/>
      <c r="QM298" s="147"/>
      <c r="QN298" s="147"/>
      <c r="QO298" s="147"/>
      <c r="QP298" s="147"/>
      <c r="QQ298" s="147"/>
      <c r="QR298" s="147"/>
      <c r="QS298" s="147"/>
      <c r="QT298" s="147"/>
      <c r="QU298" s="147"/>
      <c r="QV298" s="147"/>
      <c r="QW298" s="147"/>
      <c r="QX298" s="147"/>
      <c r="QY298" s="147"/>
      <c r="QZ298" s="147"/>
      <c r="RA298" s="147"/>
      <c r="RB298" s="147"/>
      <c r="RC298" s="147"/>
      <c r="RD298" s="147"/>
      <c r="RE298" s="147"/>
      <c r="RF298" s="147"/>
      <c r="RG298" s="147"/>
      <c r="RH298" s="147"/>
      <c r="RI298" s="147"/>
      <c r="RJ298" s="147"/>
      <c r="RK298" s="147"/>
      <c r="RL298" s="147"/>
      <c r="RM298" s="147"/>
      <c r="RN298" s="147"/>
      <c r="RO298" s="147"/>
      <c r="RP298" s="147"/>
      <c r="RQ298" s="147"/>
      <c r="RR298" s="147"/>
      <c r="RS298" s="147"/>
      <c r="RT298" s="147"/>
      <c r="RU298" s="147"/>
      <c r="RV298" s="147"/>
      <c r="RW298" s="147"/>
      <c r="RX298" s="147"/>
      <c r="RY298" s="147"/>
      <c r="RZ298" s="147"/>
      <c r="SA298" s="147"/>
      <c r="SB298" s="147"/>
      <c r="SC298" s="147"/>
      <c r="SD298" s="147"/>
      <c r="SE298" s="147"/>
      <c r="SF298" s="147"/>
      <c r="SG298" s="147"/>
      <c r="SH298" s="147"/>
      <c r="SI298" s="147"/>
      <c r="SJ298" s="147"/>
      <c r="SK298" s="147"/>
      <c r="SL298" s="147"/>
      <c r="SM298" s="147"/>
      <c r="SN298" s="147"/>
      <c r="SO298" s="147"/>
      <c r="SP298" s="147"/>
      <c r="SQ298" s="147"/>
      <c r="SR298" s="147"/>
      <c r="SS298" s="147"/>
      <c r="ST298" s="147"/>
      <c r="SU298" s="147"/>
      <c r="SV298" s="147"/>
      <c r="SW298" s="147"/>
      <c r="SX298" s="147"/>
      <c r="SY298" s="147"/>
      <c r="SZ298" s="147"/>
      <c r="TA298" s="147"/>
      <c r="TB298" s="147"/>
      <c r="TC298" s="147"/>
      <c r="TD298" s="147"/>
      <c r="TE298" s="147"/>
      <c r="TF298" s="147"/>
      <c r="TG298" s="147"/>
      <c r="TH298" s="147"/>
      <c r="TI298" s="147"/>
      <c r="TJ298" s="147"/>
      <c r="TK298" s="147"/>
      <c r="TL298" s="147"/>
      <c r="TM298" s="147"/>
      <c r="TN298" s="147"/>
      <c r="TO298" s="147"/>
      <c r="TP298" s="147"/>
      <c r="TQ298" s="147"/>
      <c r="TR298" s="147"/>
      <c r="TS298" s="147"/>
      <c r="TT298" s="147"/>
      <c r="TU298" s="147"/>
      <c r="TV298" s="147"/>
      <c r="TW298" s="147"/>
      <c r="TX298" s="147"/>
      <c r="TY298" s="147"/>
      <c r="TZ298" s="147"/>
      <c r="UA298" s="147"/>
      <c r="UB298" s="147"/>
      <c r="UC298" s="147"/>
      <c r="UD298" s="147"/>
      <c r="UE298" s="147"/>
      <c r="UF298" s="147"/>
      <c r="UG298" s="147"/>
      <c r="UH298" s="147"/>
      <c r="UI298" s="147"/>
      <c r="UJ298" s="147"/>
      <c r="UK298" s="147"/>
      <c r="UL298" s="147"/>
      <c r="UM298" s="147"/>
      <c r="UN298" s="147"/>
      <c r="UO298" s="147"/>
      <c r="UP298" s="147"/>
      <c r="UQ298" s="147"/>
      <c r="UR298" s="147"/>
      <c r="US298" s="147"/>
      <c r="UT298" s="147"/>
      <c r="UU298" s="147"/>
      <c r="UV298" s="147"/>
      <c r="UW298" s="147"/>
      <c r="UX298" s="147"/>
      <c r="UY298" s="147"/>
      <c r="UZ298" s="147"/>
      <c r="VA298" s="147"/>
      <c r="VB298" s="147"/>
      <c r="VC298" s="147"/>
      <c r="VD298" s="147"/>
      <c r="VE298" s="147"/>
      <c r="VF298" s="147"/>
      <c r="VG298" s="147"/>
      <c r="VH298" s="147"/>
      <c r="VI298" s="147"/>
      <c r="VJ298" s="147"/>
      <c r="VK298" s="147"/>
      <c r="VL298" s="147"/>
      <c r="VM298" s="147"/>
      <c r="VN298" s="147"/>
      <c r="VO298" s="147"/>
      <c r="VP298" s="147"/>
      <c r="VQ298" s="147"/>
      <c r="VR298" s="147"/>
      <c r="VS298" s="147"/>
      <c r="VT298" s="147"/>
      <c r="VU298" s="147"/>
      <c r="VV298" s="147"/>
      <c r="VW298" s="147"/>
      <c r="VX298" s="147"/>
      <c r="VY298" s="147"/>
      <c r="VZ298" s="147"/>
      <c r="WA298" s="147"/>
      <c r="WB298" s="147"/>
      <c r="WC298" s="147"/>
      <c r="WD298" s="147"/>
      <c r="WE298" s="147"/>
      <c r="WF298" s="147"/>
      <c r="WG298" s="147"/>
      <c r="WH298" s="147"/>
      <c r="WI298" s="147"/>
      <c r="WJ298" s="147"/>
      <c r="WK298" s="147"/>
      <c r="WL298" s="147"/>
      <c r="WM298" s="147"/>
      <c r="WN298" s="147"/>
      <c r="WO298" s="147"/>
      <c r="WP298" s="147"/>
      <c r="WQ298" s="147"/>
      <c r="WR298" s="147"/>
      <c r="WS298" s="147"/>
      <c r="WT298" s="147"/>
      <c r="WU298" s="147"/>
      <c r="WV298" s="147"/>
      <c r="WW298" s="147"/>
      <c r="WX298" s="147"/>
      <c r="WY298" s="147"/>
      <c r="WZ298" s="147"/>
      <c r="XA298" s="147"/>
      <c r="XB298" s="147"/>
      <c r="XC298" s="147"/>
      <c r="XD298" s="147"/>
      <c r="XE298" s="147"/>
      <c r="XF298" s="147"/>
      <c r="XG298" s="147"/>
      <c r="XH298" s="147"/>
      <c r="XI298" s="147"/>
      <c r="XJ298" s="147"/>
      <c r="XK298" s="147"/>
      <c r="XL298" s="147"/>
      <c r="XM298" s="147"/>
      <c r="XN298" s="147"/>
      <c r="XO298" s="147"/>
      <c r="XP298" s="147"/>
      <c r="XQ298" s="147"/>
      <c r="XR298" s="147"/>
      <c r="XS298" s="147"/>
      <c r="XT298" s="147"/>
      <c r="XU298" s="147"/>
      <c r="XV298" s="147"/>
      <c r="XW298" s="147"/>
      <c r="XX298" s="147"/>
      <c r="XY298" s="147"/>
      <c r="XZ298" s="147"/>
      <c r="YA298" s="147"/>
      <c r="YB298" s="147"/>
      <c r="YC298" s="147"/>
      <c r="YD298" s="147"/>
      <c r="YE298" s="147"/>
      <c r="YF298" s="147"/>
      <c r="YG298" s="147"/>
      <c r="YH298" s="147"/>
      <c r="YI298" s="147"/>
      <c r="YJ298" s="147"/>
      <c r="YK298" s="147"/>
      <c r="YL298" s="147"/>
      <c r="YM298" s="147"/>
      <c r="YN298" s="147"/>
      <c r="YO298" s="147"/>
      <c r="YP298" s="147"/>
      <c r="YQ298" s="147"/>
      <c r="YR298" s="147"/>
      <c r="YS298" s="147"/>
      <c r="YT298" s="147"/>
      <c r="YU298" s="147"/>
      <c r="YV298" s="147"/>
      <c r="YW298" s="147"/>
      <c r="YX298" s="147"/>
      <c r="YY298" s="147"/>
      <c r="YZ298" s="147"/>
      <c r="ZA298" s="147"/>
      <c r="ZB298" s="147"/>
      <c r="ZC298" s="147"/>
      <c r="ZD298" s="147"/>
      <c r="ZE298" s="147"/>
      <c r="ZF298" s="147"/>
      <c r="ZG298" s="147"/>
      <c r="ZH298" s="147"/>
      <c r="ZI298" s="147"/>
      <c r="ZJ298" s="147"/>
      <c r="ZK298" s="147"/>
      <c r="ZL298" s="147"/>
      <c r="ZM298" s="147"/>
      <c r="ZN298" s="147"/>
      <c r="ZO298" s="147"/>
      <c r="ZP298" s="147"/>
      <c r="ZQ298" s="147"/>
      <c r="ZR298" s="147"/>
      <c r="ZS298" s="147"/>
      <c r="ZT298" s="147"/>
      <c r="ZU298" s="147"/>
      <c r="ZV298" s="147"/>
      <c r="ZW298" s="147"/>
      <c r="ZX298" s="147"/>
      <c r="ZY298" s="147"/>
      <c r="ZZ298" s="147"/>
      <c r="AAA298" s="147"/>
      <c r="AAB298" s="147"/>
      <c r="AAC298" s="147"/>
      <c r="AAD298" s="147"/>
      <c r="AAE298" s="147"/>
      <c r="AAF298" s="147"/>
      <c r="AAG298" s="147"/>
      <c r="AAH298" s="147"/>
      <c r="AAI298" s="147"/>
      <c r="AAJ298" s="147"/>
      <c r="AAK298" s="147"/>
      <c r="AAL298" s="147"/>
      <c r="AAM298" s="147"/>
      <c r="AAN298" s="147"/>
      <c r="AAO298" s="147"/>
      <c r="AAP298" s="147"/>
      <c r="AAQ298" s="147"/>
      <c r="AAR298" s="147"/>
      <c r="AAS298" s="147"/>
      <c r="AAT298" s="147"/>
      <c r="AAU298" s="147"/>
      <c r="AAV298" s="147"/>
      <c r="AAW298" s="147"/>
      <c r="AAX298" s="147"/>
      <c r="AAY298" s="147"/>
      <c r="AAZ298" s="147"/>
      <c r="ABA298" s="147"/>
      <c r="ABB298" s="147"/>
      <c r="ABC298" s="147"/>
      <c r="ABD298" s="147"/>
      <c r="ABE298" s="147"/>
      <c r="ABF298" s="147"/>
      <c r="ABG298" s="147"/>
      <c r="ABH298" s="147"/>
      <c r="ABI298" s="147"/>
      <c r="ABJ298" s="147"/>
      <c r="ABK298" s="147"/>
      <c r="ABL298" s="147"/>
      <c r="ABM298" s="147"/>
      <c r="ABN298" s="147"/>
      <c r="ABO298" s="147"/>
      <c r="ABP298" s="147"/>
      <c r="ABQ298" s="147"/>
      <c r="ABR298" s="147"/>
      <c r="ABS298" s="147"/>
      <c r="ABT298" s="147"/>
      <c r="ABU298" s="147"/>
      <c r="ABV298" s="147"/>
      <c r="ABW298" s="147"/>
      <c r="ABX298" s="147"/>
      <c r="ABY298" s="147"/>
      <c r="ABZ298" s="147"/>
      <c r="ACA298" s="147"/>
      <c r="ACB298" s="147"/>
      <c r="ACC298" s="147"/>
      <c r="ACD298" s="147"/>
      <c r="ACE298" s="147"/>
      <c r="ACF298" s="147"/>
      <c r="ACG298" s="147"/>
      <c r="ACH298" s="147"/>
      <c r="ACI298" s="147"/>
      <c r="ACJ298" s="147"/>
      <c r="ACK298" s="147"/>
      <c r="ACL298" s="147"/>
      <c r="ACM298" s="147"/>
      <c r="ACN298" s="147"/>
      <c r="ACO298" s="147"/>
      <c r="ACP298" s="147"/>
      <c r="ACQ298" s="147"/>
      <c r="ACR298" s="147"/>
      <c r="ACS298" s="147"/>
      <c r="ACT298" s="147"/>
      <c r="ACU298" s="147"/>
      <c r="ACV298" s="147"/>
      <c r="ACW298" s="147"/>
      <c r="ACX298" s="147"/>
      <c r="ACY298" s="147"/>
      <c r="ACZ298" s="147"/>
      <c r="ADA298" s="147"/>
      <c r="ADB298" s="147"/>
      <c r="ADC298" s="147"/>
      <c r="ADD298" s="147"/>
      <c r="ADE298" s="147"/>
      <c r="ADF298" s="147"/>
      <c r="ADG298" s="147"/>
      <c r="ADH298" s="147"/>
      <c r="ADI298" s="147"/>
      <c r="ADJ298" s="147"/>
      <c r="ADK298" s="147"/>
      <c r="ADL298" s="147"/>
      <c r="ADM298" s="147"/>
      <c r="ADN298" s="147"/>
      <c r="ADO298" s="147"/>
      <c r="ADP298" s="147"/>
      <c r="ADQ298" s="147"/>
      <c r="ADR298" s="147"/>
      <c r="ADS298" s="147"/>
      <c r="ADT298" s="147"/>
      <c r="ADU298" s="147"/>
      <c r="ADV298" s="147"/>
      <c r="ADW298" s="147"/>
      <c r="ADX298" s="147"/>
      <c r="ADY298" s="147"/>
      <c r="ADZ298" s="147"/>
      <c r="AEA298" s="147"/>
      <c r="AEB298" s="147"/>
      <c r="AEC298" s="147"/>
      <c r="AED298" s="147"/>
      <c r="AEE298" s="147"/>
      <c r="AEF298" s="147"/>
      <c r="AEG298" s="147"/>
      <c r="AEH298" s="147"/>
      <c r="AEI298" s="147"/>
      <c r="AEJ298" s="147"/>
      <c r="AEK298" s="147"/>
      <c r="AEL298" s="147"/>
      <c r="AEM298" s="147"/>
      <c r="AEN298" s="147"/>
      <c r="AEO298" s="147"/>
      <c r="AEP298" s="147"/>
      <c r="AEQ298" s="147"/>
      <c r="AER298" s="147"/>
      <c r="AES298" s="147"/>
      <c r="AET298" s="147"/>
      <c r="AEU298" s="147"/>
      <c r="AEV298" s="147"/>
      <c r="AEW298" s="147"/>
      <c r="AEX298" s="147"/>
      <c r="AEY298" s="147"/>
      <c r="AEZ298" s="147"/>
      <c r="AFA298" s="147"/>
      <c r="AFB298" s="147"/>
      <c r="AFC298" s="147"/>
      <c r="AFD298" s="147"/>
      <c r="AFE298" s="147"/>
      <c r="AFF298" s="147"/>
      <c r="AFG298" s="147"/>
      <c r="AFH298" s="147"/>
      <c r="AFI298" s="147"/>
      <c r="AFJ298" s="147"/>
      <c r="AFK298" s="147"/>
      <c r="AFL298" s="147"/>
      <c r="AFM298" s="147"/>
      <c r="AFN298" s="147"/>
      <c r="AFO298" s="147"/>
      <c r="AFP298" s="147"/>
      <c r="AFQ298" s="147"/>
      <c r="AFR298" s="147"/>
      <c r="AFS298" s="147"/>
      <c r="AFT298" s="147"/>
      <c r="AFU298" s="147"/>
      <c r="AFV298" s="147"/>
      <c r="AFW298" s="147"/>
      <c r="AFX298" s="147"/>
      <c r="AFY298" s="147"/>
      <c r="AFZ298" s="147"/>
      <c r="AGA298" s="147"/>
      <c r="AGB298" s="147"/>
      <c r="AGC298" s="147"/>
      <c r="AGD298" s="147"/>
      <c r="AGE298" s="147"/>
      <c r="AGF298" s="147"/>
      <c r="AGG298" s="147"/>
      <c r="AGH298" s="147"/>
      <c r="AGI298" s="147"/>
      <c r="AGJ298" s="147"/>
      <c r="AGK298" s="147"/>
      <c r="AGL298" s="147"/>
      <c r="AGM298" s="147"/>
      <c r="AGN298" s="147"/>
      <c r="AGO298" s="147"/>
      <c r="AGP298" s="147"/>
      <c r="AGQ298" s="147"/>
      <c r="AGR298" s="147"/>
      <c r="AGS298" s="147"/>
      <c r="AGT298" s="147"/>
      <c r="AGU298" s="147"/>
      <c r="AGV298" s="147"/>
      <c r="AGW298" s="147"/>
      <c r="AGX298" s="147"/>
      <c r="AGY298" s="147"/>
      <c r="AGZ298" s="147"/>
      <c r="AHA298" s="147"/>
      <c r="AHB298" s="147"/>
      <c r="AHC298" s="147"/>
      <c r="AHD298" s="147"/>
      <c r="AHE298" s="147"/>
      <c r="AHF298" s="147"/>
      <c r="AHG298" s="147"/>
      <c r="AHH298" s="147"/>
      <c r="AHI298" s="147"/>
      <c r="AHJ298" s="147"/>
      <c r="AHK298" s="147"/>
      <c r="AHL298" s="147"/>
      <c r="AHM298" s="147"/>
      <c r="AHN298" s="147"/>
      <c r="AHO298" s="147"/>
      <c r="AHP298" s="147"/>
      <c r="AHQ298" s="147"/>
      <c r="AHR298" s="147"/>
      <c r="AHS298" s="147"/>
      <c r="AHT298" s="147"/>
      <c r="AHU298" s="147"/>
      <c r="AHV298" s="147"/>
      <c r="AHW298" s="147"/>
      <c r="AHX298" s="147"/>
      <c r="AHY298" s="147"/>
      <c r="AHZ298" s="147"/>
      <c r="AIA298" s="147"/>
      <c r="AIB298" s="147"/>
      <c r="AIC298" s="147"/>
      <c r="AID298" s="147"/>
      <c r="AIE298" s="147"/>
      <c r="AIF298" s="147"/>
      <c r="AIG298" s="147"/>
      <c r="AIH298" s="147"/>
      <c r="AII298" s="147"/>
      <c r="AIJ298" s="147"/>
      <c r="AIK298" s="147"/>
      <c r="AIL298" s="147"/>
      <c r="AIM298" s="147"/>
      <c r="AIN298" s="147"/>
      <c r="AIO298" s="147"/>
      <c r="AIP298" s="147"/>
      <c r="AIQ298" s="147"/>
      <c r="AIR298" s="147"/>
      <c r="AIS298" s="147"/>
      <c r="AIT298" s="147"/>
      <c r="AIU298" s="147"/>
      <c r="AIV298" s="147"/>
      <c r="AIW298" s="147"/>
      <c r="AIX298" s="147"/>
      <c r="AIY298" s="147"/>
      <c r="AIZ298" s="147"/>
      <c r="AJA298" s="147"/>
      <c r="AJB298" s="147"/>
      <c r="AJC298" s="147"/>
      <c r="AJD298" s="147"/>
      <c r="AJE298" s="147"/>
      <c r="AJF298" s="147"/>
      <c r="AJG298" s="147"/>
      <c r="AJH298" s="147"/>
      <c r="AJI298" s="147"/>
      <c r="AJJ298" s="147"/>
      <c r="AJK298" s="147"/>
      <c r="AJL298" s="147"/>
      <c r="AJM298" s="147"/>
      <c r="AJN298" s="147"/>
      <c r="AJO298" s="147"/>
      <c r="AJP298" s="147"/>
      <c r="AJQ298" s="147"/>
      <c r="AJR298" s="147"/>
      <c r="AJS298" s="147"/>
      <c r="AJT298" s="147"/>
      <c r="AJU298" s="147"/>
      <c r="AJV298" s="147"/>
      <c r="AJW298" s="147"/>
      <c r="AJX298" s="147"/>
      <c r="AJY298" s="147"/>
      <c r="AJZ298" s="147"/>
      <c r="AKA298" s="147"/>
      <c r="AKB298" s="147"/>
      <c r="AKC298" s="147"/>
      <c r="AKD298" s="147"/>
      <c r="AKE298" s="147"/>
      <c r="AKF298" s="147"/>
      <c r="AKG298" s="147"/>
      <c r="AKH298" s="147"/>
      <c r="AKI298" s="147"/>
      <c r="AKJ298" s="147"/>
      <c r="AKK298" s="147"/>
      <c r="AKL298" s="147"/>
      <c r="AKM298" s="147"/>
      <c r="AKN298" s="147"/>
      <c r="AKO298" s="147"/>
      <c r="AKP298" s="147"/>
      <c r="AKQ298" s="147"/>
      <c r="AKR298" s="147"/>
      <c r="AKS298" s="147"/>
      <c r="AKT298" s="147"/>
      <c r="AKU298" s="147"/>
      <c r="AKV298" s="147"/>
      <c r="AKW298" s="147"/>
      <c r="AKX298" s="147"/>
      <c r="AKY298" s="147"/>
      <c r="AKZ298" s="147"/>
      <c r="ALA298" s="147"/>
      <c r="ALB298" s="147"/>
      <c r="ALC298" s="147"/>
      <c r="ALD298" s="147"/>
      <c r="ALE298" s="147"/>
      <c r="ALF298" s="147"/>
      <c r="ALG298" s="147"/>
      <c r="ALH298" s="147"/>
      <c r="ALI298" s="147"/>
      <c r="ALJ298" s="147"/>
      <c r="ALK298" s="147"/>
      <c r="ALL298" s="147"/>
      <c r="ALM298" s="147"/>
      <c r="ALN298" s="147"/>
      <c r="ALO298" s="147"/>
      <c r="ALP298" s="147"/>
      <c r="ALQ298" s="147"/>
      <c r="ALR298" s="147"/>
      <c r="ALS298" s="147"/>
      <c r="ALT298" s="147"/>
      <c r="ALU298" s="147"/>
      <c r="ALV298" s="147"/>
      <c r="ALW298" s="147"/>
      <c r="ALX298" s="147"/>
      <c r="ALY298" s="147"/>
      <c r="ALZ298" s="147"/>
      <c r="AMA298" s="147"/>
      <c r="AMB298" s="147"/>
      <c r="AMC298" s="147"/>
      <c r="AMD298" s="147"/>
      <c r="AME298" s="147"/>
      <c r="AMF298" s="147"/>
      <c r="AMG298" s="147"/>
      <c r="AMH298" s="147"/>
      <c r="AMI298" s="147"/>
      <c r="AMJ298" s="147"/>
      <c r="AMK298" s="147"/>
      <c r="AML298" s="147"/>
      <c r="AMM298" s="147"/>
      <c r="AMN298" s="147"/>
      <c r="AMO298" s="147"/>
      <c r="AMP298" s="147"/>
      <c r="AMQ298" s="147"/>
      <c r="AMR298" s="147"/>
      <c r="AMS298" s="147"/>
      <c r="AMT298" s="147"/>
      <c r="AMU298" s="147"/>
      <c r="AMV298" s="147"/>
      <c r="AMW298" s="147"/>
      <c r="AMX298" s="147"/>
      <c r="AMY298" s="147"/>
      <c r="AMZ298" s="147"/>
      <c r="ANA298" s="147"/>
      <c r="ANB298" s="147"/>
      <c r="ANC298" s="147"/>
      <c r="AND298" s="147"/>
      <c r="ANE298" s="147"/>
      <c r="ANF298" s="147"/>
      <c r="ANG298" s="147"/>
      <c r="ANH298" s="147"/>
      <c r="ANI298" s="147"/>
      <c r="ANJ298" s="147"/>
      <c r="ANK298" s="147"/>
      <c r="ANL298" s="147"/>
      <c r="ANM298" s="147"/>
      <c r="ANN298" s="147"/>
      <c r="ANO298" s="147"/>
      <c r="ANP298" s="147"/>
      <c r="ANQ298" s="147"/>
      <c r="ANR298" s="147"/>
      <c r="ANS298" s="147"/>
      <c r="ANT298" s="147"/>
      <c r="ANU298" s="147"/>
      <c r="ANV298" s="147"/>
      <c r="ANW298" s="147"/>
      <c r="ANX298" s="147"/>
      <c r="ANY298" s="147"/>
      <c r="ANZ298" s="147"/>
      <c r="AOA298" s="147"/>
      <c r="AOB298" s="147"/>
      <c r="AOC298" s="147"/>
      <c r="AOD298" s="147"/>
      <c r="AOE298" s="147"/>
      <c r="AOF298" s="147"/>
      <c r="AOG298" s="147"/>
      <c r="AOH298" s="147"/>
      <c r="AOI298" s="147"/>
      <c r="AOJ298" s="147"/>
      <c r="AOK298" s="147"/>
      <c r="AOL298" s="147"/>
      <c r="AOM298" s="147"/>
      <c r="AON298" s="147"/>
      <c r="AOO298" s="147"/>
      <c r="AOP298" s="147"/>
      <c r="AOQ298" s="147"/>
      <c r="AOR298" s="147"/>
      <c r="AOS298" s="147"/>
      <c r="AOT298" s="147"/>
      <c r="AOU298" s="147"/>
      <c r="AOV298" s="147"/>
      <c r="AOW298" s="147"/>
      <c r="AOX298" s="147"/>
      <c r="AOY298" s="147"/>
      <c r="AOZ298" s="147"/>
      <c r="APA298" s="147"/>
      <c r="APB298" s="147"/>
      <c r="APC298" s="147"/>
      <c r="APD298" s="147"/>
      <c r="APE298" s="147"/>
      <c r="APF298" s="147"/>
      <c r="APG298" s="147"/>
      <c r="APH298" s="147"/>
      <c r="API298" s="147"/>
      <c r="APJ298" s="147"/>
      <c r="APK298" s="147"/>
      <c r="APL298" s="147"/>
      <c r="APM298" s="147"/>
      <c r="APN298" s="147"/>
      <c r="APO298" s="147"/>
      <c r="APP298" s="147"/>
      <c r="APQ298" s="147"/>
      <c r="APR298" s="147"/>
      <c r="APS298" s="147"/>
      <c r="APT298" s="147"/>
      <c r="APU298" s="147"/>
      <c r="APV298" s="147"/>
      <c r="APW298" s="147"/>
      <c r="APX298" s="147"/>
      <c r="APY298" s="147"/>
      <c r="APZ298" s="147"/>
      <c r="AQA298" s="147"/>
      <c r="AQB298" s="147"/>
      <c r="AQC298" s="147"/>
      <c r="AQD298" s="147"/>
      <c r="AQE298" s="147"/>
      <c r="AQF298" s="147"/>
      <c r="AQG298" s="147"/>
      <c r="AQH298" s="147"/>
      <c r="AQI298" s="147"/>
      <c r="AQJ298" s="147"/>
      <c r="AQK298" s="147"/>
      <c r="AQL298" s="147"/>
      <c r="AQM298" s="147"/>
      <c r="AQN298" s="147"/>
      <c r="AQO298" s="147"/>
      <c r="AQP298" s="147"/>
      <c r="AQQ298" s="147"/>
      <c r="AQR298" s="147"/>
      <c r="AQS298" s="147"/>
      <c r="AQT298" s="147"/>
      <c r="AQU298" s="147"/>
      <c r="AQV298" s="147"/>
      <c r="AQW298" s="147"/>
      <c r="AQX298" s="147"/>
      <c r="AQY298" s="147"/>
      <c r="AQZ298" s="147"/>
      <c r="ARA298" s="147"/>
      <c r="ARB298" s="147"/>
      <c r="ARC298" s="147"/>
      <c r="ARD298" s="147"/>
      <c r="ARE298" s="147"/>
      <c r="ARF298" s="147"/>
      <c r="ARG298" s="147"/>
      <c r="ARH298" s="147"/>
      <c r="ARI298" s="147"/>
      <c r="ARJ298" s="147"/>
      <c r="ARK298" s="147"/>
      <c r="ARL298" s="147"/>
      <c r="ARM298" s="147"/>
      <c r="ARN298" s="147"/>
      <c r="ARO298" s="147"/>
      <c r="ARP298" s="147"/>
      <c r="ARQ298" s="147"/>
      <c r="ARR298" s="147"/>
      <c r="ARS298" s="147"/>
      <c r="ART298" s="147"/>
      <c r="ARU298" s="147"/>
      <c r="ARV298" s="147"/>
      <c r="ARW298" s="147"/>
      <c r="ARX298" s="147"/>
      <c r="ARY298" s="147"/>
      <c r="ARZ298" s="147"/>
      <c r="ASA298" s="147"/>
      <c r="ASB298" s="147"/>
      <c r="ASC298" s="147"/>
      <c r="ASD298" s="147"/>
      <c r="ASE298" s="147"/>
      <c r="ASF298" s="147"/>
      <c r="ASG298" s="147"/>
      <c r="ASH298" s="147"/>
      <c r="ASI298" s="147"/>
      <c r="ASJ298" s="147"/>
      <c r="ASK298" s="147"/>
      <c r="ASL298" s="147"/>
      <c r="ASM298" s="147"/>
      <c r="ASN298" s="147"/>
      <c r="ASO298" s="147"/>
      <c r="ASP298" s="147"/>
      <c r="ASQ298" s="147"/>
      <c r="ASR298" s="147"/>
      <c r="ASS298" s="147"/>
      <c r="AST298" s="147"/>
      <c r="ASU298" s="147"/>
      <c r="ASV298" s="147"/>
      <c r="ASW298" s="147"/>
      <c r="ASX298" s="147"/>
      <c r="ASY298" s="147"/>
      <c r="ASZ298" s="147"/>
      <c r="ATA298" s="147"/>
      <c r="ATB298" s="147"/>
      <c r="ATC298" s="147"/>
      <c r="ATD298" s="147"/>
      <c r="ATE298" s="147"/>
      <c r="ATF298" s="147"/>
      <c r="ATG298" s="147"/>
      <c r="ATH298" s="147"/>
      <c r="ATI298" s="147"/>
      <c r="ATJ298" s="147"/>
      <c r="ATK298" s="147"/>
      <c r="ATL298" s="147"/>
      <c r="ATM298" s="147"/>
      <c r="ATN298" s="147"/>
      <c r="ATO298" s="147"/>
      <c r="ATP298" s="147"/>
      <c r="ATQ298" s="147"/>
      <c r="ATR298" s="147"/>
      <c r="ATS298" s="147"/>
      <c r="ATT298" s="147"/>
      <c r="ATU298" s="147"/>
      <c r="ATV298" s="147"/>
      <c r="ATW298" s="147"/>
      <c r="ATX298" s="147"/>
      <c r="ATY298" s="147"/>
      <c r="ATZ298" s="147"/>
      <c r="AUA298" s="147"/>
      <c r="AUB298" s="147"/>
      <c r="AUC298" s="147"/>
      <c r="AUD298" s="147"/>
      <c r="AUE298" s="147"/>
      <c r="AUF298" s="147"/>
      <c r="AUG298" s="147"/>
      <c r="AUH298" s="147"/>
      <c r="AUI298" s="147"/>
      <c r="AUJ298" s="147"/>
      <c r="AUK298" s="147"/>
      <c r="AUL298" s="147"/>
      <c r="AUM298" s="147"/>
      <c r="AUN298" s="147"/>
      <c r="AUO298" s="147"/>
      <c r="AUP298" s="147"/>
      <c r="AUQ298" s="147"/>
      <c r="AUR298" s="147"/>
      <c r="AUS298" s="147"/>
      <c r="AUT298" s="147"/>
      <c r="AUU298" s="147"/>
      <c r="AUV298" s="147"/>
      <c r="AUW298" s="147"/>
      <c r="AUX298" s="147"/>
      <c r="AUY298" s="147"/>
      <c r="AUZ298" s="147"/>
      <c r="AVA298" s="147"/>
      <c r="AVB298" s="147"/>
      <c r="AVC298" s="147"/>
      <c r="AVD298" s="147"/>
      <c r="AVE298" s="147"/>
      <c r="AVF298" s="147"/>
      <c r="AVG298" s="147"/>
      <c r="AVH298" s="147"/>
      <c r="AVI298" s="147"/>
      <c r="AVJ298" s="147"/>
      <c r="AVK298" s="147"/>
      <c r="AVL298" s="147"/>
      <c r="AVM298" s="147"/>
      <c r="AVN298" s="147"/>
      <c r="AVO298" s="147"/>
      <c r="AVP298" s="147"/>
      <c r="AVQ298" s="147"/>
      <c r="AVR298" s="147"/>
      <c r="AVS298" s="147"/>
      <c r="AVT298" s="147"/>
      <c r="AVU298" s="147"/>
      <c r="AVV298" s="147"/>
      <c r="AVW298" s="147"/>
      <c r="AVX298" s="147"/>
      <c r="AVY298" s="147"/>
      <c r="AVZ298" s="147"/>
      <c r="AWA298" s="147"/>
      <c r="AWB298" s="147"/>
      <c r="AWC298" s="147"/>
      <c r="AWD298" s="147"/>
      <c r="AWE298" s="147"/>
      <c r="AWF298" s="147"/>
      <c r="AWG298" s="147"/>
      <c r="AWH298" s="147"/>
      <c r="AWI298" s="147"/>
      <c r="AWJ298" s="147"/>
      <c r="AWK298" s="147"/>
      <c r="AWL298" s="147"/>
      <c r="AWM298" s="147"/>
      <c r="AWN298" s="147"/>
      <c r="AWO298" s="147"/>
      <c r="AWP298" s="147"/>
      <c r="AWQ298" s="147"/>
      <c r="AWR298" s="147"/>
      <c r="AWS298" s="147"/>
      <c r="AWT298" s="147"/>
      <c r="AWU298" s="147"/>
      <c r="AWV298" s="147"/>
      <c r="AWW298" s="147"/>
      <c r="AWX298" s="147"/>
      <c r="AWY298" s="147"/>
      <c r="AWZ298" s="147"/>
      <c r="AXA298" s="147"/>
      <c r="AXB298" s="147"/>
      <c r="AXC298" s="147"/>
      <c r="AXD298" s="147"/>
      <c r="AXE298" s="147"/>
      <c r="AXF298" s="147"/>
      <c r="AXG298" s="147"/>
      <c r="AXH298" s="147"/>
      <c r="AXI298" s="147"/>
      <c r="AXJ298" s="147"/>
      <c r="AXK298" s="147"/>
      <c r="AXL298" s="147"/>
      <c r="AXM298" s="147"/>
      <c r="AXN298" s="147"/>
      <c r="AXO298" s="147"/>
      <c r="AXP298" s="147"/>
      <c r="AXQ298" s="147"/>
      <c r="AXR298" s="147"/>
      <c r="AXS298" s="147"/>
      <c r="AXT298" s="147"/>
      <c r="AXU298" s="147"/>
      <c r="AXV298" s="147"/>
      <c r="AXW298" s="147"/>
      <c r="AXX298" s="147"/>
      <c r="AXY298" s="147"/>
      <c r="AXZ298" s="147"/>
      <c r="AYA298" s="147"/>
      <c r="AYB298" s="147"/>
      <c r="AYC298" s="147"/>
      <c r="AYD298" s="147"/>
      <c r="AYE298" s="147"/>
      <c r="AYF298" s="147"/>
      <c r="AYG298" s="147"/>
      <c r="AYH298" s="147"/>
      <c r="AYI298" s="147"/>
      <c r="AYJ298" s="147"/>
      <c r="AYK298" s="147"/>
      <c r="AYL298" s="147"/>
      <c r="AYM298" s="147"/>
      <c r="AYN298" s="147"/>
      <c r="AYO298" s="147"/>
      <c r="AYP298" s="147"/>
      <c r="AYQ298" s="147"/>
      <c r="AYR298" s="147"/>
      <c r="AYS298" s="147"/>
      <c r="AYT298" s="147"/>
      <c r="AYU298" s="147"/>
      <c r="AYV298" s="147"/>
      <c r="AYW298" s="147"/>
      <c r="AYX298" s="147"/>
      <c r="AYY298" s="147"/>
      <c r="AYZ298" s="147"/>
      <c r="AZA298" s="147"/>
      <c r="AZB298" s="147"/>
      <c r="AZC298" s="147"/>
      <c r="AZD298" s="147"/>
      <c r="AZE298" s="147"/>
      <c r="AZF298" s="147"/>
      <c r="AZG298" s="147"/>
      <c r="AZH298" s="147"/>
      <c r="AZI298" s="147"/>
      <c r="AZJ298" s="147"/>
      <c r="AZK298" s="147"/>
      <c r="AZL298" s="147"/>
      <c r="AZM298" s="147"/>
      <c r="AZN298" s="147"/>
      <c r="AZO298" s="147"/>
      <c r="AZP298" s="147"/>
      <c r="AZQ298" s="147"/>
      <c r="AZR298" s="147"/>
      <c r="AZS298" s="147"/>
      <c r="AZT298" s="147"/>
      <c r="AZU298" s="147"/>
      <c r="AZV298" s="147"/>
      <c r="AZW298" s="147"/>
      <c r="AZX298" s="147"/>
      <c r="AZY298" s="147"/>
      <c r="AZZ298" s="147"/>
      <c r="BAA298" s="147"/>
      <c r="BAB298" s="147"/>
      <c r="BAC298" s="147"/>
      <c r="BAD298" s="147"/>
      <c r="BAE298" s="147"/>
      <c r="BAF298" s="147"/>
      <c r="BAG298" s="147"/>
      <c r="BAH298" s="147"/>
      <c r="BAI298" s="147"/>
      <c r="BAJ298" s="147"/>
      <c r="BAK298" s="147"/>
      <c r="BAL298" s="147"/>
      <c r="BAM298" s="147"/>
      <c r="BAN298" s="147"/>
      <c r="BAO298" s="147"/>
      <c r="BAP298" s="147"/>
      <c r="BAQ298" s="147"/>
      <c r="BAR298" s="147"/>
      <c r="BAS298" s="147"/>
      <c r="BAT298" s="147"/>
      <c r="BAU298" s="147"/>
      <c r="BAV298" s="147"/>
      <c r="BAW298" s="147"/>
      <c r="BAX298" s="147"/>
      <c r="BAY298" s="147"/>
      <c r="BAZ298" s="147"/>
      <c r="BBA298" s="147"/>
      <c r="BBB298" s="147"/>
      <c r="BBC298" s="147"/>
      <c r="BBD298" s="147"/>
      <c r="BBE298" s="147"/>
      <c r="BBF298" s="147"/>
      <c r="BBG298" s="147"/>
      <c r="BBH298" s="147"/>
      <c r="BBI298" s="147"/>
      <c r="BBJ298" s="147"/>
      <c r="BBK298" s="147"/>
      <c r="BBL298" s="147"/>
      <c r="BBM298" s="147"/>
      <c r="BBN298" s="147"/>
      <c r="BBO298" s="147"/>
      <c r="BBP298" s="147"/>
      <c r="BBQ298" s="147"/>
      <c r="BBR298" s="147"/>
      <c r="BBS298" s="147"/>
      <c r="BBT298" s="147"/>
      <c r="BBU298" s="147"/>
      <c r="BBV298" s="147"/>
      <c r="BBW298" s="147"/>
      <c r="BBX298" s="147"/>
      <c r="BBY298" s="147"/>
      <c r="BBZ298" s="147"/>
      <c r="BCA298" s="147"/>
      <c r="BCB298" s="147"/>
      <c r="BCC298" s="147"/>
      <c r="BCD298" s="147"/>
      <c r="BCE298" s="147"/>
      <c r="BCF298" s="147"/>
      <c r="BCG298" s="147"/>
      <c r="BCH298" s="147"/>
      <c r="BCI298" s="147"/>
      <c r="BCJ298" s="147"/>
      <c r="BCK298" s="147"/>
      <c r="BCL298" s="147"/>
      <c r="BCM298" s="147"/>
      <c r="BCN298" s="147"/>
      <c r="BCO298" s="147"/>
      <c r="BCP298" s="147"/>
      <c r="BCQ298" s="147"/>
      <c r="BCR298" s="147"/>
      <c r="BCS298" s="147"/>
      <c r="BCT298" s="147"/>
      <c r="BCU298" s="147"/>
      <c r="BCV298" s="147"/>
      <c r="BCW298" s="147"/>
      <c r="BCX298" s="147"/>
      <c r="BCY298" s="147"/>
      <c r="BCZ298" s="147"/>
      <c r="BDA298" s="147"/>
      <c r="BDB298" s="147"/>
      <c r="BDC298" s="147"/>
      <c r="BDD298" s="147"/>
      <c r="BDE298" s="147"/>
      <c r="BDF298" s="147"/>
      <c r="BDG298" s="147"/>
      <c r="BDH298" s="147"/>
      <c r="BDI298" s="147"/>
      <c r="BDJ298" s="147"/>
      <c r="BDK298" s="147"/>
      <c r="BDL298" s="147"/>
      <c r="BDM298" s="147"/>
      <c r="BDN298" s="147"/>
      <c r="BDO298" s="147"/>
      <c r="BDP298" s="147"/>
      <c r="BDQ298" s="147"/>
      <c r="BDR298" s="147"/>
      <c r="BDS298" s="147"/>
      <c r="BDT298" s="147"/>
      <c r="BDU298" s="147"/>
      <c r="BDV298" s="147"/>
      <c r="BDW298" s="147"/>
      <c r="BDX298" s="147"/>
      <c r="BDY298" s="147"/>
      <c r="BDZ298" s="147"/>
      <c r="BEA298" s="147"/>
      <c r="BEB298" s="147"/>
      <c r="BEC298" s="147"/>
      <c r="BED298" s="147"/>
      <c r="BEE298" s="147"/>
      <c r="BEF298" s="147"/>
      <c r="BEG298" s="147"/>
      <c r="BEH298" s="147"/>
      <c r="BEI298" s="147"/>
      <c r="BEJ298" s="147"/>
      <c r="BEK298" s="147"/>
      <c r="BEL298" s="147"/>
      <c r="BEM298" s="147"/>
      <c r="BEN298" s="147"/>
      <c r="BEO298" s="147"/>
      <c r="BEP298" s="147"/>
      <c r="BEQ298" s="147"/>
      <c r="BER298" s="147"/>
      <c r="BES298" s="147"/>
      <c r="BET298" s="147"/>
      <c r="BEU298" s="147"/>
      <c r="BEV298" s="147"/>
      <c r="BEW298" s="147"/>
      <c r="BEX298" s="147"/>
      <c r="BEY298" s="147"/>
      <c r="BEZ298" s="147"/>
      <c r="BFA298" s="147"/>
      <c r="BFB298" s="147"/>
      <c r="BFC298" s="147"/>
      <c r="BFD298" s="147"/>
      <c r="BFE298" s="147"/>
      <c r="BFF298" s="147"/>
      <c r="BFG298" s="147"/>
      <c r="BFH298" s="147"/>
      <c r="BFI298" s="147"/>
      <c r="BFJ298" s="147"/>
      <c r="BFK298" s="147"/>
      <c r="BFL298" s="147"/>
      <c r="BFM298" s="147"/>
      <c r="BFN298" s="147"/>
      <c r="BFO298" s="147"/>
      <c r="BFP298" s="147"/>
      <c r="BFQ298" s="147"/>
      <c r="BFR298" s="147"/>
      <c r="BFS298" s="147"/>
      <c r="BFT298" s="147"/>
      <c r="BFU298" s="147"/>
      <c r="BFV298" s="147"/>
      <c r="BFW298" s="147"/>
      <c r="BFX298" s="147"/>
      <c r="BFY298" s="147"/>
      <c r="BFZ298" s="147"/>
      <c r="BGA298" s="147"/>
      <c r="BGB298" s="147"/>
      <c r="BGC298" s="147"/>
      <c r="BGD298" s="147"/>
      <c r="BGE298" s="147"/>
      <c r="BGF298" s="147"/>
      <c r="BGG298" s="147"/>
      <c r="BGH298" s="147"/>
      <c r="BGI298" s="147"/>
      <c r="BGJ298" s="147"/>
      <c r="BGK298" s="147"/>
      <c r="BGL298" s="147"/>
      <c r="BGM298" s="147"/>
      <c r="BGN298" s="147"/>
      <c r="BGO298" s="147"/>
      <c r="BGP298" s="147"/>
      <c r="BGQ298" s="147"/>
      <c r="BGR298" s="147"/>
      <c r="BGS298" s="147"/>
      <c r="BGT298" s="147"/>
      <c r="BGU298" s="147"/>
      <c r="BGV298" s="147"/>
      <c r="BGW298" s="147"/>
      <c r="BGX298" s="147"/>
      <c r="BGY298" s="147"/>
      <c r="BGZ298" s="147"/>
      <c r="BHA298" s="147"/>
      <c r="BHB298" s="147"/>
      <c r="BHC298" s="147"/>
      <c r="BHD298" s="147"/>
      <c r="BHE298" s="147"/>
      <c r="BHF298" s="147"/>
      <c r="BHG298" s="147"/>
      <c r="BHH298" s="147"/>
      <c r="BHI298" s="147"/>
      <c r="BHJ298" s="147"/>
      <c r="BHK298" s="147"/>
      <c r="BHL298" s="147"/>
      <c r="BHM298" s="147"/>
      <c r="BHN298" s="147"/>
      <c r="BHO298" s="147"/>
      <c r="BHP298" s="147"/>
      <c r="BHQ298" s="147"/>
      <c r="BHR298" s="147"/>
      <c r="BHS298" s="147"/>
      <c r="BHT298" s="147"/>
      <c r="BHU298" s="147"/>
      <c r="BHV298" s="147"/>
      <c r="BHW298" s="147"/>
      <c r="BHX298" s="147"/>
      <c r="BHY298" s="147"/>
      <c r="BHZ298" s="147"/>
      <c r="BIA298" s="147"/>
      <c r="BIB298" s="147"/>
      <c r="BIC298" s="147"/>
      <c r="BID298" s="147"/>
      <c r="BIE298" s="147"/>
      <c r="BIF298" s="147"/>
      <c r="BIG298" s="147"/>
      <c r="BIH298" s="147"/>
      <c r="BII298" s="147"/>
      <c r="BIJ298" s="147"/>
      <c r="BIK298" s="147"/>
      <c r="BIL298" s="147"/>
      <c r="BIM298" s="147"/>
      <c r="BIN298" s="147"/>
      <c r="BIO298" s="147"/>
      <c r="BIP298" s="147"/>
      <c r="BIQ298" s="147"/>
      <c r="BIR298" s="147"/>
      <c r="BIS298" s="147"/>
      <c r="BIT298" s="147"/>
      <c r="BIU298" s="147"/>
      <c r="BIV298" s="147"/>
      <c r="BIW298" s="147"/>
      <c r="BIX298" s="147"/>
      <c r="BIY298" s="147"/>
      <c r="BIZ298" s="147"/>
      <c r="BJA298" s="147"/>
      <c r="BJB298" s="147"/>
      <c r="BJC298" s="147"/>
      <c r="BJD298" s="147"/>
      <c r="BJE298" s="147"/>
      <c r="BJF298" s="147"/>
      <c r="BJG298" s="147"/>
      <c r="BJH298" s="147"/>
      <c r="BJI298" s="147"/>
      <c r="BJJ298" s="147"/>
      <c r="BJK298" s="147"/>
      <c r="BJL298" s="147"/>
      <c r="BJM298" s="147"/>
      <c r="BJN298" s="147"/>
      <c r="BJO298" s="147"/>
      <c r="BJP298" s="147"/>
      <c r="BJQ298" s="147"/>
      <c r="BJR298" s="147"/>
      <c r="BJS298" s="147"/>
      <c r="BJT298" s="147"/>
      <c r="BJU298" s="147"/>
      <c r="BJV298" s="147"/>
      <c r="BJW298" s="147"/>
      <c r="BJX298" s="147"/>
      <c r="BJY298" s="147"/>
      <c r="BJZ298" s="147"/>
      <c r="BKA298" s="147"/>
      <c r="BKB298" s="147"/>
      <c r="BKC298" s="147"/>
      <c r="BKD298" s="147"/>
      <c r="BKE298" s="147"/>
      <c r="BKF298" s="147"/>
      <c r="BKG298" s="147"/>
      <c r="BKH298" s="147"/>
      <c r="BKI298" s="147"/>
      <c r="BKJ298" s="147"/>
      <c r="BKK298" s="147"/>
      <c r="BKL298" s="147"/>
      <c r="BKM298" s="147"/>
      <c r="BKN298" s="147"/>
      <c r="BKO298" s="147"/>
      <c r="BKP298" s="147"/>
      <c r="BKQ298" s="147"/>
      <c r="BKR298" s="147"/>
      <c r="BKS298" s="147"/>
      <c r="BKT298" s="147"/>
      <c r="BKU298" s="147"/>
      <c r="BKV298" s="147"/>
      <c r="BKW298" s="147"/>
      <c r="BKX298" s="147"/>
      <c r="BKY298" s="147"/>
      <c r="BKZ298" s="147"/>
      <c r="BLA298" s="147"/>
      <c r="BLB298" s="147"/>
      <c r="BLC298" s="147"/>
      <c r="BLD298" s="147"/>
      <c r="BLE298" s="147"/>
      <c r="BLF298" s="147"/>
      <c r="BLG298" s="147"/>
      <c r="BLH298" s="147"/>
      <c r="BLI298" s="147"/>
      <c r="BLJ298" s="147"/>
      <c r="BLK298" s="147"/>
      <c r="BLL298" s="147"/>
      <c r="BLM298" s="147"/>
      <c r="BLN298" s="147"/>
      <c r="BLO298" s="147"/>
      <c r="BLP298" s="147"/>
      <c r="BLQ298" s="147"/>
      <c r="BLR298" s="147"/>
      <c r="BLS298" s="147"/>
      <c r="BLT298" s="147"/>
      <c r="BLU298" s="147"/>
      <c r="BLV298" s="147"/>
      <c r="BLW298" s="147"/>
      <c r="BLX298" s="147"/>
      <c r="BLY298" s="147"/>
      <c r="BLZ298" s="147"/>
      <c r="BMA298" s="147"/>
      <c r="BMB298" s="147"/>
      <c r="BMC298" s="147"/>
      <c r="BMD298" s="147"/>
      <c r="BME298" s="147"/>
      <c r="BMF298" s="147"/>
      <c r="BMG298" s="147"/>
      <c r="BMH298" s="147"/>
      <c r="BMI298" s="147"/>
      <c r="BMJ298" s="147"/>
      <c r="BMK298" s="147"/>
      <c r="BML298" s="147"/>
      <c r="BMM298" s="147"/>
      <c r="BMN298" s="147"/>
      <c r="BMO298" s="147"/>
      <c r="BMP298" s="147"/>
      <c r="BMQ298" s="147"/>
      <c r="BMR298" s="147"/>
      <c r="BMS298" s="147"/>
      <c r="BMT298" s="147"/>
      <c r="BMU298" s="147"/>
      <c r="BMV298" s="147"/>
      <c r="BMW298" s="147"/>
      <c r="BMX298" s="147"/>
      <c r="BMY298" s="147"/>
      <c r="BMZ298" s="147"/>
      <c r="BNA298" s="147"/>
      <c r="BNB298" s="147"/>
      <c r="BNC298" s="147"/>
      <c r="BND298" s="147"/>
      <c r="BNE298" s="147"/>
      <c r="BNF298" s="147"/>
      <c r="BNG298" s="147"/>
      <c r="BNH298" s="147"/>
      <c r="BNI298" s="147"/>
      <c r="BNJ298" s="147"/>
      <c r="BNK298" s="147"/>
      <c r="BNL298" s="147"/>
      <c r="BNM298" s="147"/>
      <c r="BNN298" s="147"/>
      <c r="BNO298" s="147"/>
      <c r="BNP298" s="147"/>
      <c r="BNQ298" s="147"/>
      <c r="BNR298" s="147"/>
      <c r="BNS298" s="147"/>
      <c r="BNT298" s="147"/>
      <c r="BNU298" s="147"/>
      <c r="BNV298" s="147"/>
      <c r="BNW298" s="147"/>
      <c r="BNX298" s="147"/>
      <c r="BNY298" s="147"/>
      <c r="BNZ298" s="147"/>
      <c r="BOA298" s="147"/>
      <c r="BOB298" s="147"/>
      <c r="BOC298" s="147"/>
      <c r="BOD298" s="147"/>
      <c r="BOE298" s="147"/>
      <c r="BOF298" s="147"/>
      <c r="BOG298" s="147"/>
      <c r="BOH298" s="147"/>
      <c r="BOI298" s="147"/>
      <c r="BOJ298" s="147"/>
      <c r="BOK298" s="147"/>
      <c r="BOL298" s="147"/>
      <c r="BOM298" s="147"/>
      <c r="BON298" s="147"/>
      <c r="BOO298" s="147"/>
      <c r="BOP298" s="147"/>
      <c r="BOQ298" s="147"/>
      <c r="BOR298" s="147"/>
      <c r="BOS298" s="147"/>
      <c r="BOT298" s="147"/>
      <c r="BOU298" s="147"/>
      <c r="BOV298" s="147"/>
      <c r="BOW298" s="147"/>
      <c r="BOX298" s="147"/>
      <c r="BOY298" s="147"/>
      <c r="BOZ298" s="147"/>
      <c r="BPA298" s="147"/>
      <c r="BPB298" s="147"/>
      <c r="BPC298" s="147"/>
      <c r="BPD298" s="147"/>
      <c r="BPE298" s="147"/>
      <c r="BPF298" s="147"/>
      <c r="BPG298" s="147"/>
      <c r="BPH298" s="147"/>
      <c r="BPI298" s="147"/>
      <c r="BPJ298" s="147"/>
      <c r="BPK298" s="147"/>
      <c r="BPL298" s="147"/>
      <c r="BPM298" s="147"/>
      <c r="BPN298" s="147"/>
      <c r="BPO298" s="147"/>
      <c r="BPP298" s="147"/>
      <c r="BPQ298" s="147"/>
      <c r="BPR298" s="147"/>
      <c r="BPS298" s="147"/>
      <c r="BPT298" s="147"/>
      <c r="BPU298" s="147"/>
      <c r="BPV298" s="147"/>
      <c r="BPW298" s="147"/>
      <c r="BPX298" s="147"/>
      <c r="BPY298" s="147"/>
      <c r="BPZ298" s="147"/>
      <c r="BQA298" s="147"/>
      <c r="BQB298" s="147"/>
      <c r="BQC298" s="147"/>
      <c r="BQD298" s="147"/>
      <c r="BQE298" s="147"/>
      <c r="BQF298" s="147"/>
      <c r="BQG298" s="147"/>
      <c r="BQH298" s="147"/>
      <c r="BQI298" s="147"/>
      <c r="BQJ298" s="147"/>
      <c r="BQK298" s="147"/>
      <c r="BQL298" s="147"/>
      <c r="BQM298" s="147"/>
      <c r="BQN298" s="147"/>
      <c r="BQO298" s="147"/>
      <c r="BQP298" s="147"/>
      <c r="BQQ298" s="147"/>
      <c r="BQR298" s="147"/>
      <c r="BQS298" s="147"/>
      <c r="BQT298" s="147"/>
      <c r="BQU298" s="147"/>
      <c r="BQV298" s="147"/>
      <c r="BQW298" s="147"/>
      <c r="BQX298" s="147"/>
      <c r="BQY298" s="147"/>
      <c r="BQZ298" s="147"/>
      <c r="BRA298" s="147"/>
      <c r="BRB298" s="147"/>
      <c r="BRC298" s="147"/>
      <c r="BRD298" s="147"/>
      <c r="BRE298" s="147"/>
      <c r="BRF298" s="147"/>
      <c r="BRG298" s="147"/>
      <c r="BRH298" s="147"/>
      <c r="BRI298" s="147"/>
      <c r="BRJ298" s="147"/>
      <c r="BRK298" s="147"/>
      <c r="BRL298" s="147"/>
      <c r="BRM298" s="147"/>
      <c r="BRN298" s="147"/>
      <c r="BRO298" s="147"/>
      <c r="BRP298" s="147"/>
      <c r="BRQ298" s="147"/>
      <c r="BRR298" s="147"/>
      <c r="BRS298" s="147"/>
      <c r="BRT298" s="147"/>
      <c r="BRU298" s="147"/>
      <c r="BRV298" s="147"/>
      <c r="BRW298" s="147"/>
      <c r="BRX298" s="147"/>
      <c r="BRY298" s="147"/>
      <c r="BRZ298" s="147"/>
      <c r="BSA298" s="147"/>
      <c r="BSB298" s="147"/>
      <c r="BSC298" s="147"/>
      <c r="BSD298" s="147"/>
      <c r="BSE298" s="147"/>
      <c r="BSF298" s="147"/>
      <c r="BSG298" s="147"/>
      <c r="BSH298" s="147"/>
      <c r="BSI298" s="147"/>
      <c r="BSJ298" s="147"/>
      <c r="BSK298" s="147"/>
      <c r="BSL298" s="147"/>
      <c r="BSM298" s="147"/>
      <c r="BSN298" s="147"/>
      <c r="BSO298" s="147"/>
      <c r="BSP298" s="147"/>
      <c r="BSQ298" s="147"/>
      <c r="BSR298" s="147"/>
      <c r="BSS298" s="147"/>
      <c r="BST298" s="147"/>
      <c r="BSU298" s="147"/>
      <c r="BSV298" s="147"/>
      <c r="BSW298" s="147"/>
      <c r="BSX298" s="147"/>
      <c r="BSY298" s="147"/>
      <c r="BSZ298" s="147"/>
      <c r="BTA298" s="147"/>
      <c r="BTB298" s="147"/>
      <c r="BTC298" s="147"/>
      <c r="BTD298" s="147"/>
      <c r="BTE298" s="147"/>
      <c r="BTF298" s="147"/>
      <c r="BTG298" s="147"/>
      <c r="BTH298" s="147"/>
      <c r="BTI298" s="147"/>
      <c r="BTJ298" s="147"/>
      <c r="BTK298" s="147"/>
      <c r="BTL298" s="147"/>
      <c r="BTM298" s="147"/>
      <c r="BTN298" s="147"/>
      <c r="BTO298" s="147"/>
      <c r="BTP298" s="147"/>
      <c r="BTQ298" s="147"/>
      <c r="BTR298" s="147"/>
      <c r="BTS298" s="147"/>
      <c r="BTT298" s="147"/>
      <c r="BTU298" s="147"/>
      <c r="BTV298" s="147"/>
      <c r="BTW298" s="147"/>
      <c r="BTX298" s="147"/>
      <c r="BTY298" s="147"/>
      <c r="BTZ298" s="147"/>
      <c r="BUA298" s="147"/>
      <c r="BUB298" s="147"/>
      <c r="BUC298" s="147"/>
      <c r="BUD298" s="147"/>
      <c r="BUE298" s="147"/>
      <c r="BUF298" s="147"/>
      <c r="BUG298" s="147"/>
      <c r="BUH298" s="147"/>
      <c r="BUI298" s="147"/>
      <c r="BUJ298" s="147"/>
      <c r="BUK298" s="147"/>
      <c r="BUL298" s="147"/>
      <c r="BUM298" s="147"/>
      <c r="BUN298" s="147"/>
      <c r="BUO298" s="147"/>
      <c r="BUP298" s="147"/>
      <c r="BUQ298" s="147"/>
      <c r="BUR298" s="147"/>
      <c r="BUS298" s="147"/>
      <c r="BUT298" s="147"/>
      <c r="BUU298" s="147"/>
      <c r="BUV298" s="147"/>
      <c r="BUW298" s="147"/>
      <c r="BUX298" s="147"/>
      <c r="BUY298" s="147"/>
      <c r="BUZ298" s="147"/>
      <c r="BVA298" s="147"/>
      <c r="BVB298" s="147"/>
      <c r="BVC298" s="147"/>
      <c r="BVD298" s="147"/>
      <c r="BVE298" s="147"/>
      <c r="BVF298" s="147"/>
      <c r="BVG298" s="147"/>
      <c r="BVH298" s="147"/>
      <c r="BVI298" s="147"/>
      <c r="BVJ298" s="147"/>
      <c r="BVK298" s="147"/>
      <c r="BVL298" s="147"/>
      <c r="BVM298" s="147"/>
      <c r="BVN298" s="147"/>
      <c r="BVO298" s="147"/>
      <c r="BVP298" s="147"/>
      <c r="BVQ298" s="147"/>
      <c r="BVR298" s="147"/>
      <c r="BVS298" s="147"/>
      <c r="BVT298" s="147"/>
      <c r="BVU298" s="147"/>
      <c r="BVV298" s="147"/>
      <c r="BVW298" s="147"/>
      <c r="BVX298" s="147"/>
      <c r="BVY298" s="147"/>
      <c r="BVZ298" s="147"/>
      <c r="BWA298" s="147"/>
      <c r="BWB298" s="147"/>
      <c r="BWC298" s="147"/>
      <c r="BWD298" s="147"/>
      <c r="BWE298" s="147"/>
      <c r="BWF298" s="147"/>
      <c r="BWG298" s="147"/>
      <c r="BWH298" s="147"/>
      <c r="BWI298" s="147"/>
      <c r="BWJ298" s="147"/>
      <c r="BWK298" s="147"/>
      <c r="BWL298" s="147"/>
      <c r="BWM298" s="147"/>
      <c r="BWN298" s="147"/>
      <c r="BWO298" s="147"/>
      <c r="BWP298" s="147"/>
      <c r="BWQ298" s="147"/>
      <c r="BWR298" s="147"/>
      <c r="BWS298" s="147"/>
      <c r="BWT298" s="147"/>
      <c r="BWU298" s="147"/>
      <c r="BWV298" s="147"/>
      <c r="BWW298" s="147"/>
      <c r="BWX298" s="147"/>
      <c r="BWY298" s="147"/>
      <c r="BWZ298" s="147"/>
      <c r="BXA298" s="147"/>
      <c r="BXB298" s="147"/>
      <c r="BXC298" s="147"/>
      <c r="BXD298" s="147"/>
      <c r="BXE298" s="147"/>
      <c r="BXF298" s="147"/>
      <c r="BXG298" s="147"/>
      <c r="BXH298" s="147"/>
      <c r="BXI298" s="147"/>
      <c r="BXJ298" s="147"/>
      <c r="BXK298" s="147"/>
      <c r="BXL298" s="147"/>
      <c r="BXM298" s="147"/>
      <c r="BXN298" s="147"/>
      <c r="BXO298" s="147"/>
      <c r="BXP298" s="147"/>
      <c r="BXQ298" s="147"/>
      <c r="BXR298" s="147"/>
      <c r="BXS298" s="147"/>
      <c r="BXT298" s="147"/>
      <c r="BXU298" s="147"/>
      <c r="BXV298" s="147"/>
      <c r="BXW298" s="147"/>
      <c r="BXX298" s="147"/>
      <c r="BXY298" s="147"/>
      <c r="BXZ298" s="147"/>
      <c r="BYA298" s="147"/>
      <c r="BYB298" s="147"/>
      <c r="BYC298" s="147"/>
      <c r="BYD298" s="147"/>
      <c r="BYE298" s="147"/>
      <c r="BYF298" s="147"/>
      <c r="BYG298" s="147"/>
      <c r="BYH298" s="147"/>
      <c r="BYI298" s="147"/>
      <c r="BYJ298" s="147"/>
      <c r="BYK298" s="147"/>
      <c r="BYL298" s="147"/>
      <c r="BYM298" s="147"/>
      <c r="BYN298" s="147"/>
      <c r="BYO298" s="147"/>
      <c r="BYP298" s="147"/>
      <c r="BYQ298" s="147"/>
      <c r="BYR298" s="147"/>
      <c r="BYS298" s="147"/>
      <c r="BYT298" s="147"/>
      <c r="BYU298" s="147"/>
      <c r="BYV298" s="147"/>
      <c r="BYW298" s="147"/>
      <c r="BYX298" s="147"/>
      <c r="BYY298" s="147"/>
      <c r="BYZ298" s="147"/>
      <c r="BZA298" s="147"/>
      <c r="BZB298" s="147"/>
      <c r="BZC298" s="147"/>
      <c r="BZD298" s="147"/>
      <c r="BZE298" s="147"/>
      <c r="BZF298" s="147"/>
      <c r="BZG298" s="147"/>
      <c r="BZH298" s="147"/>
      <c r="BZI298" s="147"/>
      <c r="BZJ298" s="147"/>
      <c r="BZK298" s="147"/>
      <c r="BZL298" s="147"/>
      <c r="BZM298" s="147"/>
      <c r="BZN298" s="147"/>
      <c r="BZO298" s="147"/>
      <c r="BZP298" s="147"/>
      <c r="BZQ298" s="147"/>
      <c r="BZR298" s="147"/>
      <c r="BZS298" s="147"/>
      <c r="BZT298" s="147"/>
      <c r="BZU298" s="147"/>
      <c r="BZV298" s="147"/>
      <c r="BZW298" s="147"/>
      <c r="BZX298" s="147"/>
      <c r="BZY298" s="147"/>
      <c r="BZZ298" s="147"/>
      <c r="CAA298" s="147"/>
      <c r="CAB298" s="147"/>
      <c r="CAC298" s="147"/>
      <c r="CAD298" s="147"/>
      <c r="CAE298" s="147"/>
      <c r="CAF298" s="147"/>
      <c r="CAG298" s="147"/>
      <c r="CAH298" s="147"/>
      <c r="CAI298" s="147"/>
      <c r="CAJ298" s="147"/>
      <c r="CAK298" s="147"/>
      <c r="CAL298" s="147"/>
      <c r="CAM298" s="147"/>
      <c r="CAN298" s="147"/>
      <c r="CAO298" s="147"/>
      <c r="CAP298" s="147"/>
      <c r="CAQ298" s="147"/>
      <c r="CAR298" s="147"/>
      <c r="CAS298" s="147"/>
      <c r="CAT298" s="147"/>
      <c r="CAU298" s="147"/>
      <c r="CAV298" s="147"/>
      <c r="CAW298" s="147"/>
      <c r="CAX298" s="147"/>
      <c r="CAY298" s="147"/>
      <c r="CAZ298" s="147"/>
      <c r="CBA298" s="147"/>
      <c r="CBB298" s="147"/>
      <c r="CBC298" s="147"/>
      <c r="CBD298" s="147"/>
      <c r="CBE298" s="147"/>
      <c r="CBF298" s="147"/>
      <c r="CBG298" s="147"/>
      <c r="CBH298" s="147"/>
      <c r="CBI298" s="147"/>
      <c r="CBJ298" s="147"/>
      <c r="CBK298" s="147"/>
      <c r="CBL298" s="147"/>
      <c r="CBM298" s="147"/>
      <c r="CBN298" s="147"/>
      <c r="CBO298" s="147"/>
      <c r="CBP298" s="147"/>
      <c r="CBQ298" s="147"/>
      <c r="CBR298" s="147"/>
      <c r="CBS298" s="147"/>
      <c r="CBT298" s="147"/>
      <c r="CBU298" s="147"/>
      <c r="CBV298" s="147"/>
      <c r="CBW298" s="147"/>
      <c r="CBX298" s="147"/>
      <c r="CBY298" s="147"/>
      <c r="CBZ298" s="147"/>
      <c r="CCA298" s="147"/>
      <c r="CCB298" s="147"/>
      <c r="CCC298" s="147"/>
      <c r="CCD298" s="147"/>
      <c r="CCE298" s="147"/>
      <c r="CCF298" s="147"/>
      <c r="CCG298" s="147"/>
      <c r="CCH298" s="147"/>
      <c r="CCI298" s="147"/>
      <c r="CCJ298" s="147"/>
      <c r="CCK298" s="147"/>
      <c r="CCL298" s="147"/>
      <c r="CCM298" s="147"/>
      <c r="CCN298" s="147"/>
      <c r="CCO298" s="147"/>
      <c r="CCP298" s="147"/>
      <c r="CCQ298" s="147"/>
      <c r="CCR298" s="147"/>
      <c r="CCS298" s="147"/>
      <c r="CCT298" s="147"/>
      <c r="CCU298" s="147"/>
      <c r="CCV298" s="147"/>
      <c r="CCW298" s="147"/>
      <c r="CCX298" s="147"/>
      <c r="CCY298" s="147"/>
      <c r="CCZ298" s="147"/>
      <c r="CDA298" s="147"/>
      <c r="CDB298" s="147"/>
      <c r="CDC298" s="147"/>
      <c r="CDD298" s="147"/>
      <c r="CDE298" s="147"/>
      <c r="CDF298" s="147"/>
      <c r="CDG298" s="147"/>
      <c r="CDH298" s="147"/>
      <c r="CDI298" s="147"/>
      <c r="CDJ298" s="147"/>
      <c r="CDK298" s="147"/>
      <c r="CDL298" s="147"/>
      <c r="CDM298" s="147"/>
      <c r="CDN298" s="147"/>
      <c r="CDO298" s="147"/>
      <c r="CDP298" s="147"/>
      <c r="CDQ298" s="147"/>
      <c r="CDR298" s="147"/>
      <c r="CDS298" s="147"/>
      <c r="CDT298" s="147"/>
      <c r="CDU298" s="147"/>
      <c r="CDV298" s="147"/>
      <c r="CDW298" s="147"/>
      <c r="CDX298" s="147"/>
      <c r="CDY298" s="147"/>
      <c r="CDZ298" s="147"/>
      <c r="CEA298" s="147"/>
      <c r="CEB298" s="147"/>
      <c r="CEC298" s="147"/>
      <c r="CED298" s="147"/>
      <c r="CEE298" s="147"/>
      <c r="CEF298" s="147"/>
      <c r="CEG298" s="147"/>
      <c r="CEH298" s="147"/>
      <c r="CEI298" s="147"/>
      <c r="CEJ298" s="147"/>
      <c r="CEK298" s="147"/>
      <c r="CEL298" s="147"/>
      <c r="CEM298" s="147"/>
      <c r="CEN298" s="147"/>
      <c r="CEO298" s="147"/>
      <c r="CEP298" s="147"/>
      <c r="CEQ298" s="147"/>
      <c r="CER298" s="147"/>
      <c r="CES298" s="147"/>
      <c r="CET298" s="147"/>
      <c r="CEU298" s="147"/>
      <c r="CEV298" s="147"/>
      <c r="CEW298" s="147"/>
      <c r="CEX298" s="147"/>
      <c r="CEY298" s="147"/>
      <c r="CEZ298" s="147"/>
      <c r="CFA298" s="147"/>
      <c r="CFB298" s="147"/>
      <c r="CFC298" s="147"/>
      <c r="CFD298" s="147"/>
      <c r="CFE298" s="147"/>
      <c r="CFF298" s="147"/>
      <c r="CFG298" s="147"/>
      <c r="CFH298" s="147"/>
      <c r="CFI298" s="147"/>
      <c r="CFJ298" s="147"/>
      <c r="CFK298" s="147"/>
      <c r="CFL298" s="147"/>
      <c r="CFM298" s="147"/>
      <c r="CFN298" s="147"/>
      <c r="CFO298" s="147"/>
      <c r="CFP298" s="147"/>
      <c r="CFQ298" s="147"/>
      <c r="CFR298" s="147"/>
      <c r="CFS298" s="147"/>
      <c r="CFT298" s="147"/>
      <c r="CFU298" s="147"/>
      <c r="CFV298" s="147"/>
      <c r="CFW298" s="147"/>
      <c r="CFX298" s="147"/>
      <c r="CFY298" s="147"/>
      <c r="CFZ298" s="147"/>
      <c r="CGA298" s="147"/>
      <c r="CGB298" s="147"/>
      <c r="CGC298" s="147"/>
      <c r="CGD298" s="147"/>
      <c r="CGE298" s="147"/>
      <c r="CGF298" s="147"/>
      <c r="CGG298" s="147"/>
      <c r="CGH298" s="147"/>
      <c r="CGI298" s="147"/>
      <c r="CGJ298" s="147"/>
      <c r="CGK298" s="147"/>
      <c r="CGL298" s="147"/>
      <c r="CGM298" s="147"/>
      <c r="CGN298" s="147"/>
      <c r="CGO298" s="147"/>
      <c r="CGP298" s="147"/>
      <c r="CGQ298" s="147"/>
      <c r="CGR298" s="147"/>
      <c r="CGS298" s="147"/>
      <c r="CGT298" s="147"/>
      <c r="CGU298" s="147"/>
      <c r="CGV298" s="147"/>
      <c r="CGW298" s="147"/>
      <c r="CGX298" s="147"/>
      <c r="CGY298" s="147"/>
      <c r="CGZ298" s="147"/>
      <c r="CHA298" s="147"/>
      <c r="CHB298" s="147"/>
      <c r="CHC298" s="147"/>
      <c r="CHD298" s="147"/>
      <c r="CHE298" s="147"/>
      <c r="CHF298" s="147"/>
      <c r="CHG298" s="147"/>
      <c r="CHH298" s="147"/>
      <c r="CHI298" s="147"/>
      <c r="CHJ298" s="147"/>
      <c r="CHK298" s="147"/>
      <c r="CHL298" s="147"/>
      <c r="CHM298" s="147"/>
      <c r="CHN298" s="147"/>
      <c r="CHO298" s="147"/>
      <c r="CHP298" s="147"/>
      <c r="CHQ298" s="147"/>
      <c r="CHR298" s="147"/>
      <c r="CHS298" s="147"/>
      <c r="CHT298" s="147"/>
      <c r="CHU298" s="147"/>
      <c r="CHV298" s="147"/>
      <c r="CHW298" s="147"/>
      <c r="CHX298" s="147"/>
      <c r="CHY298" s="147"/>
      <c r="CHZ298" s="147"/>
      <c r="CIA298" s="147"/>
      <c r="CIB298" s="147"/>
      <c r="CIC298" s="147"/>
      <c r="CID298" s="147"/>
      <c r="CIE298" s="147"/>
      <c r="CIF298" s="147"/>
      <c r="CIG298" s="147"/>
      <c r="CIH298" s="147"/>
      <c r="CII298" s="147"/>
      <c r="CIJ298" s="147"/>
      <c r="CIK298" s="147"/>
      <c r="CIL298" s="147"/>
      <c r="CIM298" s="147"/>
      <c r="CIN298" s="147"/>
      <c r="CIO298" s="147"/>
      <c r="CIP298" s="147"/>
      <c r="CIQ298" s="147"/>
      <c r="CIR298" s="147"/>
      <c r="CIS298" s="147"/>
      <c r="CIT298" s="147"/>
      <c r="CIU298" s="147"/>
      <c r="CIV298" s="147"/>
      <c r="CIW298" s="147"/>
      <c r="CIX298" s="147"/>
      <c r="CIY298" s="147"/>
      <c r="CIZ298" s="147"/>
      <c r="CJA298" s="147"/>
      <c r="CJB298" s="147"/>
      <c r="CJC298" s="147"/>
      <c r="CJD298" s="147"/>
      <c r="CJE298" s="147"/>
      <c r="CJF298" s="147"/>
      <c r="CJG298" s="147"/>
      <c r="CJH298" s="147"/>
      <c r="CJI298" s="147"/>
      <c r="CJJ298" s="147"/>
      <c r="CJK298" s="147"/>
      <c r="CJL298" s="147"/>
      <c r="CJM298" s="147"/>
      <c r="CJN298" s="147"/>
      <c r="CJO298" s="147"/>
      <c r="CJP298" s="147"/>
      <c r="CJQ298" s="147"/>
      <c r="CJR298" s="147"/>
      <c r="CJS298" s="147"/>
      <c r="CJT298" s="147"/>
      <c r="CJU298" s="147"/>
      <c r="CJV298" s="147"/>
      <c r="CJW298" s="147"/>
      <c r="CJX298" s="147"/>
      <c r="CJY298" s="147"/>
      <c r="CJZ298" s="147"/>
      <c r="CKA298" s="147"/>
      <c r="CKB298" s="147"/>
      <c r="CKC298" s="147"/>
      <c r="CKD298" s="147"/>
      <c r="CKE298" s="147"/>
      <c r="CKF298" s="147"/>
      <c r="CKG298" s="147"/>
      <c r="CKH298" s="147"/>
      <c r="CKI298" s="147"/>
      <c r="CKJ298" s="147"/>
      <c r="CKK298" s="147"/>
      <c r="CKL298" s="147"/>
      <c r="CKM298" s="147"/>
      <c r="CKN298" s="147"/>
      <c r="CKO298" s="147"/>
      <c r="CKP298" s="147"/>
      <c r="CKQ298" s="147"/>
      <c r="CKR298" s="147"/>
      <c r="CKS298" s="147"/>
      <c r="CKT298" s="147"/>
      <c r="CKU298" s="147"/>
      <c r="CKV298" s="147"/>
      <c r="CKW298" s="147"/>
      <c r="CKX298" s="147"/>
      <c r="CKY298" s="147"/>
      <c r="CKZ298" s="147"/>
      <c r="CLA298" s="147"/>
      <c r="CLB298" s="147"/>
      <c r="CLC298" s="147"/>
      <c r="CLD298" s="147"/>
      <c r="CLE298" s="147"/>
      <c r="CLF298" s="147"/>
      <c r="CLG298" s="147"/>
      <c r="CLH298" s="147"/>
      <c r="CLI298" s="147"/>
      <c r="CLJ298" s="147"/>
      <c r="CLK298" s="147"/>
      <c r="CLL298" s="147"/>
      <c r="CLM298" s="147"/>
      <c r="CLN298" s="147"/>
      <c r="CLO298" s="147"/>
      <c r="CLP298" s="147"/>
      <c r="CLQ298" s="147"/>
      <c r="CLR298" s="147"/>
      <c r="CLS298" s="147"/>
      <c r="CLT298" s="147"/>
      <c r="CLU298" s="147"/>
      <c r="CLV298" s="147"/>
      <c r="CLW298" s="147"/>
      <c r="CLX298" s="147"/>
      <c r="CLY298" s="147"/>
      <c r="CLZ298" s="147"/>
      <c r="CMA298" s="147"/>
      <c r="CMB298" s="147"/>
      <c r="CMC298" s="147"/>
      <c r="CMD298" s="147"/>
      <c r="CME298" s="147"/>
      <c r="CMF298" s="147"/>
      <c r="CMG298" s="147"/>
      <c r="CMH298" s="147"/>
      <c r="CMI298" s="147"/>
      <c r="CMJ298" s="147"/>
      <c r="CMK298" s="147"/>
      <c r="CML298" s="147"/>
      <c r="CMM298" s="147"/>
      <c r="CMN298" s="147"/>
      <c r="CMO298" s="147"/>
      <c r="CMP298" s="147"/>
      <c r="CMQ298" s="147"/>
      <c r="CMR298" s="147"/>
      <c r="CMS298" s="147"/>
      <c r="CMT298" s="147"/>
      <c r="CMU298" s="147"/>
      <c r="CMV298" s="147"/>
      <c r="CMW298" s="147"/>
      <c r="CMX298" s="147"/>
      <c r="CMY298" s="147"/>
      <c r="CMZ298" s="147"/>
      <c r="CNA298" s="147"/>
      <c r="CNB298" s="147"/>
      <c r="CNC298" s="147"/>
      <c r="CND298" s="147"/>
      <c r="CNE298" s="147"/>
      <c r="CNF298" s="147"/>
      <c r="CNG298" s="147"/>
      <c r="CNH298" s="147"/>
      <c r="CNI298" s="147"/>
      <c r="CNJ298" s="147"/>
      <c r="CNK298" s="147"/>
      <c r="CNL298" s="147"/>
      <c r="CNM298" s="147"/>
      <c r="CNN298" s="147"/>
      <c r="CNO298" s="147"/>
      <c r="CNP298" s="147"/>
      <c r="CNQ298" s="147"/>
      <c r="CNR298" s="147"/>
      <c r="CNS298" s="147"/>
      <c r="CNT298" s="147"/>
      <c r="CNU298" s="147"/>
      <c r="CNV298" s="147"/>
      <c r="CNW298" s="147"/>
      <c r="CNX298" s="147"/>
      <c r="CNY298" s="147"/>
      <c r="CNZ298" s="147"/>
      <c r="COA298" s="147"/>
      <c r="COB298" s="147"/>
      <c r="COC298" s="147"/>
      <c r="COD298" s="147"/>
      <c r="COE298" s="147"/>
      <c r="COF298" s="147"/>
      <c r="COG298" s="147"/>
      <c r="COH298" s="147"/>
      <c r="COI298" s="147"/>
      <c r="COJ298" s="147"/>
      <c r="COK298" s="147"/>
      <c r="COL298" s="147"/>
      <c r="COM298" s="147"/>
      <c r="CON298" s="147"/>
      <c r="COO298" s="147"/>
      <c r="COP298" s="147"/>
      <c r="COQ298" s="147"/>
      <c r="COR298" s="147"/>
      <c r="COS298" s="147"/>
      <c r="COT298" s="147"/>
      <c r="COU298" s="147"/>
      <c r="COV298" s="147"/>
      <c r="COW298" s="147"/>
      <c r="COX298" s="147"/>
      <c r="COY298" s="147"/>
      <c r="COZ298" s="147"/>
      <c r="CPA298" s="147"/>
      <c r="CPB298" s="147"/>
      <c r="CPC298" s="147"/>
      <c r="CPD298" s="147"/>
      <c r="CPE298" s="147"/>
      <c r="CPF298" s="147"/>
      <c r="CPG298" s="147"/>
      <c r="CPH298" s="147"/>
      <c r="CPI298" s="147"/>
      <c r="CPJ298" s="147"/>
      <c r="CPK298" s="147"/>
      <c r="CPL298" s="147"/>
      <c r="CPM298" s="147"/>
      <c r="CPN298" s="147"/>
      <c r="CPO298" s="147"/>
      <c r="CPP298" s="147"/>
      <c r="CPQ298" s="147"/>
      <c r="CPR298" s="147"/>
      <c r="CPS298" s="147"/>
      <c r="CPT298" s="147"/>
      <c r="CPU298" s="147"/>
      <c r="CPV298" s="147"/>
      <c r="CPW298" s="147"/>
      <c r="CPX298" s="147"/>
      <c r="CPY298" s="147"/>
      <c r="CPZ298" s="147"/>
      <c r="CQA298" s="147"/>
      <c r="CQB298" s="147"/>
      <c r="CQC298" s="147"/>
      <c r="CQD298" s="147"/>
      <c r="CQE298" s="147"/>
      <c r="CQF298" s="147"/>
      <c r="CQG298" s="147"/>
      <c r="CQH298" s="147"/>
      <c r="CQI298" s="147"/>
      <c r="CQJ298" s="147"/>
      <c r="CQK298" s="147"/>
      <c r="CQL298" s="147"/>
      <c r="CQM298" s="147"/>
      <c r="CQN298" s="147"/>
      <c r="CQO298" s="147"/>
      <c r="CQP298" s="147"/>
      <c r="CQQ298" s="147"/>
      <c r="CQR298" s="147"/>
      <c r="CQS298" s="147"/>
      <c r="CQT298" s="147"/>
      <c r="CQU298" s="147"/>
      <c r="CQV298" s="147"/>
      <c r="CQW298" s="147"/>
      <c r="CQX298" s="147"/>
      <c r="CQY298" s="147"/>
      <c r="CQZ298" s="147"/>
      <c r="CRA298" s="147"/>
      <c r="CRB298" s="147"/>
      <c r="CRC298" s="147"/>
      <c r="CRD298" s="147"/>
      <c r="CRE298" s="147"/>
      <c r="CRF298" s="147"/>
      <c r="CRG298" s="147"/>
      <c r="CRH298" s="147"/>
      <c r="CRI298" s="147"/>
      <c r="CRJ298" s="147"/>
      <c r="CRK298" s="147"/>
      <c r="CRL298" s="147"/>
      <c r="CRM298" s="147"/>
      <c r="CRN298" s="147"/>
      <c r="CRO298" s="147"/>
      <c r="CRP298" s="147"/>
      <c r="CRQ298" s="147"/>
      <c r="CRR298" s="147"/>
      <c r="CRS298" s="147"/>
      <c r="CRT298" s="147"/>
      <c r="CRU298" s="147"/>
      <c r="CRV298" s="147"/>
      <c r="CRW298" s="147"/>
      <c r="CRX298" s="147"/>
      <c r="CRY298" s="147"/>
      <c r="CRZ298" s="147"/>
      <c r="CSA298" s="147"/>
      <c r="CSB298" s="147"/>
      <c r="CSC298" s="147"/>
      <c r="CSD298" s="147"/>
      <c r="CSE298" s="147"/>
      <c r="CSF298" s="147"/>
      <c r="CSG298" s="147"/>
      <c r="CSH298" s="147"/>
      <c r="CSI298" s="147"/>
      <c r="CSJ298" s="147"/>
      <c r="CSK298" s="147"/>
      <c r="CSL298" s="147"/>
      <c r="CSM298" s="147"/>
      <c r="CSN298" s="147"/>
      <c r="CSO298" s="147"/>
      <c r="CSP298" s="147"/>
      <c r="CSQ298" s="147"/>
      <c r="CSR298" s="147"/>
      <c r="CSS298" s="147"/>
      <c r="CST298" s="147"/>
      <c r="CSU298" s="147"/>
      <c r="CSV298" s="147"/>
      <c r="CSW298" s="147"/>
      <c r="CSX298" s="147"/>
      <c r="CSY298" s="147"/>
      <c r="CSZ298" s="147"/>
      <c r="CTA298" s="147"/>
      <c r="CTB298" s="147"/>
      <c r="CTC298" s="147"/>
      <c r="CTD298" s="147"/>
      <c r="CTE298" s="147"/>
      <c r="CTF298" s="147"/>
      <c r="CTG298" s="147"/>
      <c r="CTH298" s="147"/>
      <c r="CTI298" s="147"/>
      <c r="CTJ298" s="147"/>
      <c r="CTK298" s="147"/>
      <c r="CTL298" s="147"/>
      <c r="CTM298" s="147"/>
      <c r="CTN298" s="147"/>
      <c r="CTO298" s="147"/>
      <c r="CTP298" s="147"/>
      <c r="CTQ298" s="147"/>
      <c r="CTR298" s="147"/>
      <c r="CTS298" s="147"/>
      <c r="CTT298" s="147"/>
      <c r="CTU298" s="147"/>
      <c r="CTV298" s="147"/>
      <c r="CTW298" s="147"/>
      <c r="CTX298" s="147"/>
      <c r="CTY298" s="147"/>
      <c r="CTZ298" s="147"/>
      <c r="CUA298" s="147"/>
      <c r="CUB298" s="147"/>
      <c r="CUC298" s="147"/>
      <c r="CUD298" s="147"/>
      <c r="CUE298" s="147"/>
      <c r="CUF298" s="147"/>
      <c r="CUG298" s="147"/>
      <c r="CUH298" s="147"/>
      <c r="CUI298" s="147"/>
      <c r="CUJ298" s="147"/>
      <c r="CUK298" s="147"/>
      <c r="CUL298" s="147"/>
      <c r="CUM298" s="147"/>
      <c r="CUN298" s="147"/>
      <c r="CUO298" s="147"/>
      <c r="CUP298" s="147"/>
      <c r="CUQ298" s="147"/>
      <c r="CUR298" s="147"/>
      <c r="CUS298" s="147"/>
      <c r="CUT298" s="147"/>
      <c r="CUU298" s="147"/>
      <c r="CUV298" s="147"/>
      <c r="CUW298" s="147"/>
      <c r="CUX298" s="147"/>
      <c r="CUY298" s="147"/>
      <c r="CUZ298" s="147"/>
      <c r="CVA298" s="147"/>
      <c r="CVB298" s="147"/>
      <c r="CVC298" s="147"/>
      <c r="CVD298" s="147"/>
      <c r="CVE298" s="147"/>
      <c r="CVF298" s="147"/>
      <c r="CVG298" s="147"/>
      <c r="CVH298" s="147"/>
      <c r="CVI298" s="147"/>
      <c r="CVJ298" s="147"/>
      <c r="CVK298" s="147"/>
      <c r="CVL298" s="147"/>
      <c r="CVM298" s="147"/>
      <c r="CVN298" s="147"/>
      <c r="CVO298" s="147"/>
      <c r="CVP298" s="147"/>
      <c r="CVQ298" s="147"/>
      <c r="CVR298" s="147"/>
      <c r="CVS298" s="147"/>
      <c r="CVT298" s="147"/>
      <c r="CVU298" s="147"/>
      <c r="CVV298" s="147"/>
      <c r="CVW298" s="147"/>
      <c r="CVX298" s="147"/>
      <c r="CVY298" s="147"/>
      <c r="CVZ298" s="147"/>
      <c r="CWA298" s="147"/>
      <c r="CWB298" s="147"/>
      <c r="CWC298" s="147"/>
      <c r="CWD298" s="147"/>
      <c r="CWE298" s="147"/>
      <c r="CWF298" s="147"/>
      <c r="CWG298" s="147"/>
      <c r="CWH298" s="147"/>
      <c r="CWI298" s="147"/>
      <c r="CWJ298" s="147"/>
      <c r="CWK298" s="147"/>
      <c r="CWL298" s="147"/>
      <c r="CWM298" s="147"/>
      <c r="CWN298" s="147"/>
      <c r="CWO298" s="147"/>
      <c r="CWP298" s="147"/>
      <c r="CWQ298" s="147"/>
      <c r="CWR298" s="147"/>
      <c r="CWS298" s="147"/>
      <c r="CWT298" s="147"/>
      <c r="CWU298" s="147"/>
      <c r="CWV298" s="147"/>
      <c r="CWW298" s="147"/>
      <c r="CWX298" s="147"/>
      <c r="CWY298" s="147"/>
      <c r="CWZ298" s="147"/>
      <c r="CXA298" s="147"/>
      <c r="CXB298" s="147"/>
      <c r="CXC298" s="147"/>
      <c r="CXD298" s="147"/>
      <c r="CXE298" s="147"/>
      <c r="CXF298" s="147"/>
      <c r="CXG298" s="147"/>
      <c r="CXH298" s="147"/>
      <c r="CXI298" s="147"/>
      <c r="CXJ298" s="147"/>
      <c r="CXK298" s="147"/>
      <c r="CXL298" s="147"/>
      <c r="CXM298" s="147"/>
      <c r="CXN298" s="147"/>
      <c r="CXO298" s="147"/>
      <c r="CXP298" s="147"/>
      <c r="CXQ298" s="147"/>
      <c r="CXR298" s="147"/>
      <c r="CXS298" s="147"/>
      <c r="CXT298" s="147"/>
      <c r="CXU298" s="147"/>
      <c r="CXV298" s="147"/>
      <c r="CXW298" s="147"/>
      <c r="CXX298" s="147"/>
      <c r="CXY298" s="147"/>
      <c r="CXZ298" s="147"/>
      <c r="CYA298" s="147"/>
      <c r="CYB298" s="147"/>
      <c r="CYC298" s="147"/>
      <c r="CYD298" s="147"/>
      <c r="CYE298" s="147"/>
      <c r="CYF298" s="147"/>
      <c r="CYG298" s="147"/>
      <c r="CYH298" s="147"/>
      <c r="CYI298" s="147"/>
      <c r="CYJ298" s="147"/>
      <c r="CYK298" s="147"/>
      <c r="CYL298" s="147"/>
      <c r="CYM298" s="147"/>
      <c r="CYN298" s="147"/>
      <c r="CYO298" s="147"/>
      <c r="CYP298" s="147"/>
      <c r="CYQ298" s="147"/>
      <c r="CYR298" s="147"/>
      <c r="CYS298" s="147"/>
      <c r="CYT298" s="147"/>
      <c r="CYU298" s="147"/>
      <c r="CYV298" s="147"/>
      <c r="CYW298" s="147"/>
      <c r="CYX298" s="147"/>
      <c r="CYY298" s="147"/>
      <c r="CYZ298" s="147"/>
      <c r="CZA298" s="147"/>
      <c r="CZB298" s="147"/>
      <c r="CZC298" s="147"/>
      <c r="CZD298" s="147"/>
      <c r="CZE298" s="147"/>
      <c r="CZF298" s="147"/>
      <c r="CZG298" s="147"/>
      <c r="CZH298" s="147"/>
      <c r="CZI298" s="147"/>
      <c r="CZJ298" s="147"/>
      <c r="CZK298" s="147"/>
      <c r="CZL298" s="147"/>
      <c r="CZM298" s="147"/>
      <c r="CZN298" s="147"/>
      <c r="CZO298" s="147"/>
      <c r="CZP298" s="147"/>
      <c r="CZQ298" s="147"/>
      <c r="CZR298" s="147"/>
      <c r="CZS298" s="147"/>
      <c r="CZT298" s="147"/>
      <c r="CZU298" s="147"/>
      <c r="CZV298" s="147"/>
      <c r="CZW298" s="147"/>
      <c r="CZX298" s="147"/>
      <c r="CZY298" s="147"/>
      <c r="CZZ298" s="147"/>
      <c r="DAA298" s="147"/>
      <c r="DAB298" s="147"/>
      <c r="DAC298" s="147"/>
      <c r="DAD298" s="147"/>
      <c r="DAE298" s="147"/>
      <c r="DAF298" s="147"/>
      <c r="DAG298" s="147"/>
      <c r="DAH298" s="147"/>
      <c r="DAI298" s="147"/>
      <c r="DAJ298" s="147"/>
      <c r="DAK298" s="147"/>
      <c r="DAL298" s="147"/>
      <c r="DAM298" s="147"/>
      <c r="DAN298" s="147"/>
      <c r="DAO298" s="147"/>
      <c r="DAP298" s="147"/>
      <c r="DAQ298" s="147"/>
      <c r="DAR298" s="147"/>
      <c r="DAS298" s="147"/>
      <c r="DAT298" s="147"/>
      <c r="DAU298" s="147"/>
      <c r="DAV298" s="147"/>
      <c r="DAW298" s="147"/>
      <c r="DAX298" s="147"/>
      <c r="DAY298" s="147"/>
      <c r="DAZ298" s="147"/>
      <c r="DBA298" s="147"/>
      <c r="DBB298" s="147"/>
      <c r="DBC298" s="147"/>
      <c r="DBD298" s="147"/>
      <c r="DBE298" s="147"/>
      <c r="DBF298" s="147"/>
      <c r="DBG298" s="147"/>
      <c r="DBH298" s="147"/>
      <c r="DBI298" s="147"/>
      <c r="DBJ298" s="147"/>
      <c r="DBK298" s="147"/>
      <c r="DBL298" s="147"/>
      <c r="DBM298" s="147"/>
      <c r="DBN298" s="147"/>
      <c r="DBO298" s="147"/>
      <c r="DBP298" s="147"/>
      <c r="DBQ298" s="147"/>
      <c r="DBR298" s="147"/>
      <c r="DBS298" s="147"/>
      <c r="DBT298" s="147"/>
      <c r="DBU298" s="147"/>
      <c r="DBV298" s="147"/>
      <c r="DBW298" s="147"/>
      <c r="DBX298" s="147"/>
      <c r="DBY298" s="147"/>
      <c r="DBZ298" s="147"/>
      <c r="DCA298" s="147"/>
      <c r="DCB298" s="147"/>
      <c r="DCC298" s="147"/>
      <c r="DCD298" s="147"/>
      <c r="DCE298" s="147"/>
      <c r="DCF298" s="147"/>
      <c r="DCG298" s="147"/>
      <c r="DCH298" s="147"/>
      <c r="DCI298" s="147"/>
      <c r="DCJ298" s="147"/>
      <c r="DCK298" s="147"/>
      <c r="DCL298" s="147"/>
      <c r="DCM298" s="147"/>
      <c r="DCN298" s="147"/>
      <c r="DCO298" s="147"/>
      <c r="DCP298" s="147"/>
      <c r="DCQ298" s="147"/>
      <c r="DCR298" s="147"/>
      <c r="DCS298" s="147"/>
      <c r="DCT298" s="147"/>
      <c r="DCU298" s="147"/>
      <c r="DCV298" s="147"/>
      <c r="DCW298" s="147"/>
      <c r="DCX298" s="147"/>
      <c r="DCY298" s="147"/>
      <c r="DCZ298" s="147"/>
      <c r="DDA298" s="147"/>
      <c r="DDB298" s="147"/>
      <c r="DDC298" s="147"/>
      <c r="DDD298" s="147"/>
      <c r="DDE298" s="147"/>
      <c r="DDF298" s="147"/>
      <c r="DDG298" s="147"/>
      <c r="DDH298" s="147"/>
      <c r="DDI298" s="147"/>
      <c r="DDJ298" s="147"/>
      <c r="DDK298" s="147"/>
      <c r="DDL298" s="147"/>
      <c r="DDM298" s="147"/>
      <c r="DDN298" s="147"/>
      <c r="DDO298" s="147"/>
      <c r="DDP298" s="147"/>
      <c r="DDQ298" s="147"/>
      <c r="DDR298" s="147"/>
      <c r="DDS298" s="147"/>
      <c r="DDT298" s="147"/>
      <c r="DDU298" s="147"/>
      <c r="DDV298" s="147"/>
      <c r="DDW298" s="147"/>
      <c r="DDX298" s="147"/>
      <c r="DDY298" s="147"/>
      <c r="DDZ298" s="147"/>
      <c r="DEA298" s="147"/>
      <c r="DEB298" s="147"/>
      <c r="DEC298" s="147"/>
      <c r="DED298" s="147"/>
      <c r="DEE298" s="147"/>
      <c r="DEF298" s="147"/>
      <c r="DEG298" s="147"/>
      <c r="DEH298" s="147"/>
      <c r="DEI298" s="147"/>
      <c r="DEJ298" s="147"/>
      <c r="DEK298" s="147"/>
      <c r="DEL298" s="147"/>
      <c r="DEM298" s="147"/>
      <c r="DEN298" s="147"/>
      <c r="DEO298" s="147"/>
      <c r="DEP298" s="147"/>
      <c r="DEQ298" s="147"/>
      <c r="DER298" s="147"/>
      <c r="DES298" s="147"/>
      <c r="DET298" s="147"/>
      <c r="DEU298" s="147"/>
      <c r="DEV298" s="147"/>
      <c r="DEW298" s="147"/>
      <c r="DEX298" s="147"/>
      <c r="DEY298" s="147"/>
      <c r="DEZ298" s="147"/>
      <c r="DFA298" s="147"/>
      <c r="DFB298" s="147"/>
      <c r="DFC298" s="147"/>
      <c r="DFD298" s="147"/>
      <c r="DFE298" s="147"/>
      <c r="DFF298" s="147"/>
      <c r="DFG298" s="147"/>
      <c r="DFH298" s="147"/>
      <c r="DFI298" s="147"/>
      <c r="DFJ298" s="147"/>
      <c r="DFK298" s="147"/>
      <c r="DFL298" s="147"/>
      <c r="DFM298" s="147"/>
      <c r="DFN298" s="147"/>
      <c r="DFO298" s="147"/>
      <c r="DFP298" s="147"/>
      <c r="DFQ298" s="147"/>
      <c r="DFR298" s="147"/>
      <c r="DFS298" s="147"/>
      <c r="DFT298" s="147"/>
      <c r="DFU298" s="147"/>
      <c r="DFV298" s="147"/>
      <c r="DFW298" s="147"/>
      <c r="DFX298" s="147"/>
      <c r="DFY298" s="147"/>
      <c r="DFZ298" s="147"/>
      <c r="DGA298" s="147"/>
      <c r="DGB298" s="147"/>
      <c r="DGC298" s="147"/>
      <c r="DGD298" s="147"/>
      <c r="DGE298" s="147"/>
      <c r="DGF298" s="147"/>
      <c r="DGG298" s="147"/>
      <c r="DGH298" s="147"/>
      <c r="DGI298" s="147"/>
      <c r="DGJ298" s="147"/>
      <c r="DGK298" s="147"/>
      <c r="DGL298" s="147"/>
      <c r="DGM298" s="147"/>
      <c r="DGN298" s="147"/>
      <c r="DGO298" s="147"/>
      <c r="DGP298" s="147"/>
      <c r="DGQ298" s="147"/>
      <c r="DGR298" s="147"/>
      <c r="DGS298" s="147"/>
      <c r="DGT298" s="147"/>
      <c r="DGU298" s="147"/>
      <c r="DGV298" s="147"/>
      <c r="DGW298" s="147"/>
      <c r="DGX298" s="147"/>
      <c r="DGY298" s="147"/>
      <c r="DGZ298" s="147"/>
      <c r="DHA298" s="147"/>
      <c r="DHB298" s="147"/>
      <c r="DHC298" s="147"/>
      <c r="DHD298" s="147"/>
      <c r="DHE298" s="147"/>
      <c r="DHF298" s="147"/>
      <c r="DHG298" s="147"/>
      <c r="DHH298" s="147"/>
      <c r="DHI298" s="147"/>
      <c r="DHJ298" s="147"/>
      <c r="DHK298" s="147"/>
      <c r="DHL298" s="147"/>
      <c r="DHM298" s="147"/>
      <c r="DHN298" s="147"/>
      <c r="DHO298" s="147"/>
      <c r="DHP298" s="147"/>
      <c r="DHQ298" s="147"/>
      <c r="DHR298" s="147"/>
      <c r="DHS298" s="147"/>
      <c r="DHT298" s="147"/>
      <c r="DHU298" s="147"/>
      <c r="DHV298" s="147"/>
      <c r="DHW298" s="147"/>
      <c r="DHX298" s="147"/>
      <c r="DHY298" s="147"/>
      <c r="DHZ298" s="147"/>
      <c r="DIA298" s="147"/>
      <c r="DIB298" s="147"/>
      <c r="DIC298" s="147"/>
      <c r="DID298" s="147"/>
      <c r="DIE298" s="147"/>
      <c r="DIF298" s="147"/>
      <c r="DIG298" s="147"/>
      <c r="DIH298" s="147"/>
      <c r="DII298" s="147"/>
      <c r="DIJ298" s="147"/>
      <c r="DIK298" s="147"/>
      <c r="DIL298" s="147"/>
      <c r="DIM298" s="147"/>
      <c r="DIN298" s="147"/>
      <c r="DIO298" s="147"/>
      <c r="DIP298" s="147"/>
      <c r="DIQ298" s="147"/>
      <c r="DIR298" s="147"/>
      <c r="DIS298" s="147"/>
      <c r="DIT298" s="147"/>
      <c r="DIU298" s="147"/>
      <c r="DIV298" s="147"/>
      <c r="DIW298" s="147"/>
      <c r="DIX298" s="147"/>
      <c r="DIY298" s="147"/>
      <c r="DIZ298" s="147"/>
      <c r="DJA298" s="147"/>
      <c r="DJB298" s="147"/>
      <c r="DJC298" s="147"/>
      <c r="DJD298" s="147"/>
      <c r="DJE298" s="147"/>
      <c r="DJF298" s="147"/>
      <c r="DJG298" s="147"/>
      <c r="DJH298" s="147"/>
      <c r="DJI298" s="147"/>
      <c r="DJJ298" s="147"/>
      <c r="DJK298" s="147"/>
      <c r="DJL298" s="147"/>
      <c r="DJM298" s="147"/>
      <c r="DJN298" s="147"/>
      <c r="DJO298" s="147"/>
      <c r="DJP298" s="147"/>
      <c r="DJQ298" s="147"/>
      <c r="DJR298" s="147"/>
      <c r="DJS298" s="147"/>
      <c r="DJT298" s="147"/>
      <c r="DJU298" s="147"/>
      <c r="DJV298" s="147"/>
      <c r="DJW298" s="147"/>
      <c r="DJX298" s="147"/>
      <c r="DJY298" s="147"/>
      <c r="DJZ298" s="147"/>
      <c r="DKA298" s="147"/>
      <c r="DKB298" s="147"/>
      <c r="DKC298" s="147"/>
      <c r="DKD298" s="147"/>
      <c r="DKE298" s="147"/>
      <c r="DKF298" s="147"/>
      <c r="DKG298" s="147"/>
      <c r="DKH298" s="147"/>
      <c r="DKI298" s="147"/>
      <c r="DKJ298" s="147"/>
      <c r="DKK298" s="147"/>
      <c r="DKL298" s="147"/>
      <c r="DKM298" s="147"/>
      <c r="DKN298" s="147"/>
      <c r="DKO298" s="147"/>
      <c r="DKP298" s="147"/>
      <c r="DKQ298" s="147"/>
      <c r="DKR298" s="147"/>
      <c r="DKS298" s="147"/>
      <c r="DKT298" s="147"/>
      <c r="DKU298" s="147"/>
      <c r="DKV298" s="147"/>
      <c r="DKW298" s="147"/>
      <c r="DKX298" s="147"/>
      <c r="DKY298" s="147"/>
      <c r="DKZ298" s="147"/>
      <c r="DLA298" s="147"/>
      <c r="DLB298" s="147"/>
      <c r="DLC298" s="147"/>
      <c r="DLD298" s="147"/>
      <c r="DLE298" s="147"/>
      <c r="DLF298" s="147"/>
      <c r="DLG298" s="147"/>
      <c r="DLH298" s="147"/>
      <c r="DLI298" s="147"/>
      <c r="DLJ298" s="147"/>
      <c r="DLK298" s="147"/>
      <c r="DLL298" s="147"/>
      <c r="DLM298" s="147"/>
      <c r="DLN298" s="147"/>
      <c r="DLO298" s="147"/>
      <c r="DLP298" s="147"/>
      <c r="DLQ298" s="147"/>
      <c r="DLR298" s="147"/>
      <c r="DLS298" s="147"/>
      <c r="DLT298" s="147"/>
      <c r="DLU298" s="147"/>
      <c r="DLV298" s="147"/>
      <c r="DLW298" s="147"/>
      <c r="DLX298" s="147"/>
      <c r="DLY298" s="147"/>
      <c r="DLZ298" s="147"/>
      <c r="DMA298" s="147"/>
      <c r="DMB298" s="147"/>
      <c r="DMC298" s="147"/>
      <c r="DMD298" s="147"/>
      <c r="DME298" s="147"/>
      <c r="DMF298" s="147"/>
      <c r="DMG298" s="147"/>
      <c r="DMH298" s="147"/>
      <c r="DMI298" s="147"/>
      <c r="DMJ298" s="147"/>
      <c r="DMK298" s="147"/>
      <c r="DML298" s="147"/>
      <c r="DMM298" s="147"/>
      <c r="DMN298" s="147"/>
      <c r="DMO298" s="147"/>
      <c r="DMP298" s="147"/>
      <c r="DMQ298" s="147"/>
      <c r="DMR298" s="147"/>
      <c r="DMS298" s="147"/>
      <c r="DMT298" s="147"/>
      <c r="DMU298" s="147"/>
      <c r="DMV298" s="147"/>
      <c r="DMW298" s="147"/>
      <c r="DMX298" s="147"/>
      <c r="DMY298" s="147"/>
      <c r="DMZ298" s="147"/>
      <c r="DNA298" s="147"/>
      <c r="DNB298" s="147"/>
      <c r="DNC298" s="147"/>
      <c r="DND298" s="147"/>
      <c r="DNE298" s="147"/>
      <c r="DNF298" s="147"/>
      <c r="DNG298" s="147"/>
      <c r="DNH298" s="147"/>
      <c r="DNI298" s="147"/>
      <c r="DNJ298" s="147"/>
      <c r="DNK298" s="147"/>
      <c r="DNL298" s="147"/>
      <c r="DNM298" s="147"/>
      <c r="DNN298" s="147"/>
      <c r="DNO298" s="147"/>
      <c r="DNP298" s="147"/>
      <c r="DNQ298" s="147"/>
      <c r="DNR298" s="147"/>
      <c r="DNS298" s="147"/>
      <c r="DNT298" s="147"/>
      <c r="DNU298" s="147"/>
      <c r="DNV298" s="147"/>
      <c r="DNW298" s="147"/>
      <c r="DNX298" s="147"/>
      <c r="DNY298" s="147"/>
      <c r="DNZ298" s="147"/>
      <c r="DOA298" s="147"/>
      <c r="DOB298" s="147"/>
      <c r="DOC298" s="147"/>
      <c r="DOD298" s="147"/>
      <c r="DOE298" s="147"/>
      <c r="DOF298" s="147"/>
      <c r="DOG298" s="147"/>
      <c r="DOH298" s="147"/>
      <c r="DOI298" s="147"/>
      <c r="DOJ298" s="147"/>
      <c r="DOK298" s="147"/>
      <c r="DOL298" s="147"/>
      <c r="DOM298" s="147"/>
      <c r="DON298" s="147"/>
      <c r="DOO298" s="147"/>
      <c r="DOP298" s="147"/>
      <c r="DOQ298" s="147"/>
      <c r="DOR298" s="147"/>
      <c r="DOS298" s="147"/>
      <c r="DOT298" s="147"/>
      <c r="DOU298" s="147"/>
      <c r="DOV298" s="147"/>
      <c r="DOW298" s="147"/>
      <c r="DOX298" s="147"/>
      <c r="DOY298" s="147"/>
      <c r="DOZ298" s="147"/>
      <c r="DPA298" s="147"/>
      <c r="DPB298" s="147"/>
      <c r="DPC298" s="147"/>
      <c r="DPD298" s="147"/>
      <c r="DPE298" s="147"/>
      <c r="DPF298" s="147"/>
      <c r="DPG298" s="147"/>
      <c r="DPH298" s="147"/>
      <c r="DPI298" s="147"/>
      <c r="DPJ298" s="147"/>
      <c r="DPK298" s="147"/>
      <c r="DPL298" s="147"/>
      <c r="DPM298" s="147"/>
      <c r="DPN298" s="147"/>
      <c r="DPO298" s="147"/>
      <c r="DPP298" s="147"/>
      <c r="DPQ298" s="147"/>
      <c r="DPR298" s="147"/>
      <c r="DPS298" s="147"/>
      <c r="DPT298" s="147"/>
      <c r="DPU298" s="147"/>
      <c r="DPV298" s="147"/>
      <c r="DPW298" s="147"/>
      <c r="DPX298" s="147"/>
      <c r="DPY298" s="147"/>
      <c r="DPZ298" s="147"/>
      <c r="DQA298" s="147"/>
      <c r="DQB298" s="147"/>
      <c r="DQC298" s="147"/>
      <c r="DQD298" s="147"/>
      <c r="DQE298" s="147"/>
      <c r="DQF298" s="147"/>
      <c r="DQG298" s="147"/>
      <c r="DQH298" s="147"/>
      <c r="DQI298" s="147"/>
      <c r="DQJ298" s="147"/>
      <c r="DQK298" s="147"/>
      <c r="DQL298" s="147"/>
      <c r="DQM298" s="147"/>
      <c r="DQN298" s="147"/>
      <c r="DQO298" s="147"/>
      <c r="DQP298" s="147"/>
      <c r="DQQ298" s="147"/>
      <c r="DQR298" s="147"/>
      <c r="DQS298" s="147"/>
      <c r="DQT298" s="147"/>
      <c r="DQU298" s="147"/>
      <c r="DQV298" s="147"/>
      <c r="DQW298" s="147"/>
      <c r="DQX298" s="147"/>
      <c r="DQY298" s="147"/>
      <c r="DQZ298" s="147"/>
      <c r="DRA298" s="147"/>
      <c r="DRB298" s="147"/>
      <c r="DRC298" s="147"/>
      <c r="DRD298" s="147"/>
      <c r="DRE298" s="147"/>
      <c r="DRF298" s="147"/>
      <c r="DRG298" s="147"/>
      <c r="DRH298" s="147"/>
      <c r="DRI298" s="147"/>
      <c r="DRJ298" s="147"/>
      <c r="DRK298" s="147"/>
      <c r="DRL298" s="147"/>
      <c r="DRM298" s="147"/>
      <c r="DRN298" s="147"/>
      <c r="DRO298" s="147"/>
      <c r="DRP298" s="147"/>
      <c r="DRQ298" s="147"/>
      <c r="DRR298" s="147"/>
      <c r="DRS298" s="147"/>
      <c r="DRT298" s="147"/>
      <c r="DRU298" s="147"/>
      <c r="DRV298" s="147"/>
      <c r="DRW298" s="147"/>
      <c r="DRX298" s="147"/>
      <c r="DRY298" s="147"/>
      <c r="DRZ298" s="147"/>
      <c r="DSA298" s="147"/>
      <c r="DSB298" s="147"/>
      <c r="DSC298" s="147"/>
      <c r="DSD298" s="147"/>
      <c r="DSE298" s="147"/>
      <c r="DSF298" s="147"/>
      <c r="DSG298" s="147"/>
      <c r="DSH298" s="147"/>
      <c r="DSI298" s="147"/>
      <c r="DSJ298" s="147"/>
      <c r="DSK298" s="147"/>
      <c r="DSL298" s="147"/>
      <c r="DSM298" s="147"/>
      <c r="DSN298" s="147"/>
      <c r="DSO298" s="147"/>
      <c r="DSP298" s="147"/>
      <c r="DSQ298" s="147"/>
      <c r="DSR298" s="147"/>
      <c r="DSS298" s="147"/>
      <c r="DST298" s="147"/>
      <c r="DSU298" s="147"/>
      <c r="DSV298" s="147"/>
      <c r="DSW298" s="147"/>
      <c r="DSX298" s="147"/>
      <c r="DSY298" s="147"/>
      <c r="DSZ298" s="147"/>
      <c r="DTA298" s="147"/>
      <c r="DTB298" s="147"/>
      <c r="DTC298" s="147"/>
      <c r="DTD298" s="147"/>
      <c r="DTE298" s="147"/>
      <c r="DTF298" s="147"/>
      <c r="DTG298" s="147"/>
      <c r="DTH298" s="147"/>
      <c r="DTI298" s="147"/>
      <c r="DTJ298" s="147"/>
      <c r="DTK298" s="147"/>
      <c r="DTL298" s="147"/>
      <c r="DTM298" s="147"/>
      <c r="DTN298" s="147"/>
      <c r="DTO298" s="147"/>
      <c r="DTP298" s="147"/>
      <c r="DTQ298" s="147"/>
      <c r="DTR298" s="147"/>
      <c r="DTS298" s="147"/>
      <c r="DTT298" s="147"/>
      <c r="DTU298" s="147"/>
      <c r="DTV298" s="147"/>
      <c r="DTW298" s="147"/>
      <c r="DTX298" s="147"/>
      <c r="DTY298" s="147"/>
      <c r="DTZ298" s="147"/>
      <c r="DUA298" s="147"/>
      <c r="DUB298" s="147"/>
      <c r="DUC298" s="147"/>
      <c r="DUD298" s="147"/>
      <c r="DUE298" s="147"/>
      <c r="DUF298" s="147"/>
      <c r="DUG298" s="147"/>
      <c r="DUH298" s="147"/>
      <c r="DUI298" s="147"/>
      <c r="DUJ298" s="147"/>
      <c r="DUK298" s="147"/>
      <c r="DUL298" s="147"/>
      <c r="DUM298" s="147"/>
      <c r="DUN298" s="147"/>
      <c r="DUO298" s="147"/>
      <c r="DUP298" s="147"/>
      <c r="DUQ298" s="147"/>
      <c r="DUR298" s="147"/>
      <c r="DUS298" s="147"/>
      <c r="DUT298" s="147"/>
      <c r="DUU298" s="147"/>
      <c r="DUV298" s="147"/>
      <c r="DUW298" s="147"/>
      <c r="DUX298" s="147"/>
      <c r="DUY298" s="147"/>
      <c r="DUZ298" s="147"/>
      <c r="DVA298" s="147"/>
      <c r="DVB298" s="147"/>
      <c r="DVC298" s="147"/>
      <c r="DVD298" s="147"/>
      <c r="DVE298" s="147"/>
      <c r="DVF298" s="147"/>
      <c r="DVG298" s="147"/>
      <c r="DVH298" s="147"/>
      <c r="DVI298" s="147"/>
      <c r="DVJ298" s="147"/>
      <c r="DVK298" s="147"/>
      <c r="DVL298" s="147"/>
      <c r="DVM298" s="147"/>
      <c r="DVN298" s="147"/>
      <c r="DVO298" s="147"/>
      <c r="DVP298" s="147"/>
      <c r="DVQ298" s="147"/>
      <c r="DVR298" s="147"/>
      <c r="DVS298" s="147"/>
      <c r="DVT298" s="147"/>
      <c r="DVU298" s="147"/>
      <c r="DVV298" s="147"/>
      <c r="DVW298" s="147"/>
      <c r="DVX298" s="147"/>
      <c r="DVY298" s="147"/>
      <c r="DVZ298" s="147"/>
      <c r="DWA298" s="147"/>
      <c r="DWB298" s="147"/>
      <c r="DWC298" s="147"/>
      <c r="DWD298" s="147"/>
      <c r="DWE298" s="147"/>
      <c r="DWF298" s="147"/>
      <c r="DWG298" s="147"/>
      <c r="DWH298" s="147"/>
      <c r="DWI298" s="147"/>
      <c r="DWJ298" s="147"/>
      <c r="DWK298" s="147"/>
      <c r="DWL298" s="147"/>
      <c r="DWM298" s="147"/>
      <c r="DWN298" s="147"/>
      <c r="DWO298" s="147"/>
      <c r="DWP298" s="147"/>
      <c r="DWQ298" s="147"/>
      <c r="DWR298" s="147"/>
      <c r="DWS298" s="147"/>
      <c r="DWT298" s="147"/>
      <c r="DWU298" s="147"/>
      <c r="DWV298" s="147"/>
      <c r="DWW298" s="147"/>
      <c r="DWX298" s="147"/>
      <c r="DWY298" s="147"/>
      <c r="DWZ298" s="147"/>
      <c r="DXA298" s="147"/>
      <c r="DXB298" s="147"/>
      <c r="DXC298" s="147"/>
      <c r="DXD298" s="147"/>
      <c r="DXE298" s="147"/>
      <c r="DXF298" s="147"/>
      <c r="DXG298" s="147"/>
      <c r="DXH298" s="147"/>
      <c r="DXI298" s="147"/>
      <c r="DXJ298" s="147"/>
      <c r="DXK298" s="147"/>
      <c r="DXL298" s="147"/>
      <c r="DXM298" s="147"/>
      <c r="DXN298" s="147"/>
      <c r="DXO298" s="147"/>
      <c r="DXP298" s="147"/>
      <c r="DXQ298" s="147"/>
      <c r="DXR298" s="147"/>
      <c r="DXS298" s="147"/>
      <c r="DXT298" s="147"/>
      <c r="DXU298" s="147"/>
      <c r="DXV298" s="147"/>
      <c r="DXW298" s="147"/>
      <c r="DXX298" s="147"/>
      <c r="DXY298" s="147"/>
      <c r="DXZ298" s="147"/>
      <c r="DYA298" s="147"/>
      <c r="DYB298" s="147"/>
      <c r="DYC298" s="147"/>
      <c r="DYD298" s="147"/>
      <c r="DYE298" s="147"/>
      <c r="DYF298" s="147"/>
      <c r="DYG298" s="147"/>
      <c r="DYH298" s="147"/>
      <c r="DYI298" s="147"/>
      <c r="DYJ298" s="147"/>
      <c r="DYK298" s="147"/>
      <c r="DYL298" s="147"/>
      <c r="DYM298" s="147"/>
      <c r="DYN298" s="147"/>
      <c r="DYO298" s="147"/>
      <c r="DYP298" s="147"/>
      <c r="DYQ298" s="147"/>
      <c r="DYR298" s="147"/>
      <c r="DYS298" s="147"/>
      <c r="DYT298" s="147"/>
      <c r="DYU298" s="147"/>
      <c r="DYV298" s="147"/>
      <c r="DYW298" s="147"/>
      <c r="DYX298" s="147"/>
      <c r="DYY298" s="147"/>
      <c r="DYZ298" s="147"/>
      <c r="DZA298" s="147"/>
      <c r="DZB298" s="147"/>
      <c r="DZC298" s="147"/>
      <c r="DZD298" s="147"/>
      <c r="DZE298" s="147"/>
      <c r="DZF298" s="147"/>
      <c r="DZG298" s="147"/>
      <c r="DZH298" s="147"/>
      <c r="DZI298" s="147"/>
      <c r="DZJ298" s="147"/>
      <c r="DZK298" s="147"/>
      <c r="DZL298" s="147"/>
      <c r="DZM298" s="147"/>
      <c r="DZN298" s="147"/>
      <c r="DZO298" s="147"/>
      <c r="DZP298" s="147"/>
      <c r="DZQ298" s="147"/>
      <c r="DZR298" s="147"/>
      <c r="DZS298" s="147"/>
      <c r="DZT298" s="147"/>
      <c r="DZU298" s="147"/>
      <c r="DZV298" s="147"/>
      <c r="DZW298" s="147"/>
      <c r="DZX298" s="147"/>
      <c r="DZY298" s="147"/>
      <c r="DZZ298" s="147"/>
      <c r="EAA298" s="147"/>
      <c r="EAB298" s="147"/>
      <c r="EAC298" s="147"/>
      <c r="EAD298" s="147"/>
      <c r="EAE298" s="147"/>
      <c r="EAF298" s="147"/>
      <c r="EAG298" s="147"/>
      <c r="EAH298" s="147"/>
      <c r="EAI298" s="147"/>
      <c r="EAJ298" s="147"/>
      <c r="EAK298" s="147"/>
      <c r="EAL298" s="147"/>
      <c r="EAM298" s="147"/>
      <c r="EAN298" s="147"/>
      <c r="EAO298" s="147"/>
      <c r="EAP298" s="147"/>
      <c r="EAQ298" s="147"/>
      <c r="EAR298" s="147"/>
      <c r="EAS298" s="147"/>
      <c r="EAT298" s="147"/>
      <c r="EAU298" s="147"/>
      <c r="EAV298" s="147"/>
      <c r="EAW298" s="147"/>
      <c r="EAX298" s="147"/>
      <c r="EAY298" s="147"/>
      <c r="EAZ298" s="147"/>
      <c r="EBA298" s="147"/>
      <c r="EBB298" s="147"/>
      <c r="EBC298" s="147"/>
      <c r="EBD298" s="147"/>
      <c r="EBE298" s="147"/>
      <c r="EBF298" s="147"/>
      <c r="EBG298" s="147"/>
      <c r="EBH298" s="147"/>
      <c r="EBI298" s="147"/>
      <c r="EBJ298" s="147"/>
      <c r="EBK298" s="147"/>
      <c r="EBL298" s="147"/>
      <c r="EBM298" s="147"/>
      <c r="EBN298" s="147"/>
      <c r="EBO298" s="147"/>
      <c r="EBP298" s="147"/>
      <c r="EBQ298" s="147"/>
      <c r="EBR298" s="147"/>
      <c r="EBS298" s="147"/>
      <c r="EBT298" s="147"/>
      <c r="EBU298" s="147"/>
      <c r="EBV298" s="147"/>
      <c r="EBW298" s="147"/>
      <c r="EBX298" s="147"/>
      <c r="EBY298" s="147"/>
      <c r="EBZ298" s="147"/>
      <c r="ECA298" s="147"/>
      <c r="ECB298" s="147"/>
      <c r="ECC298" s="147"/>
      <c r="ECD298" s="147"/>
      <c r="ECE298" s="147"/>
      <c r="ECF298" s="147"/>
      <c r="ECG298" s="147"/>
      <c r="ECH298" s="147"/>
      <c r="ECI298" s="147"/>
      <c r="ECJ298" s="147"/>
      <c r="ECK298" s="147"/>
      <c r="ECL298" s="147"/>
      <c r="ECM298" s="147"/>
      <c r="ECN298" s="147"/>
      <c r="ECO298" s="147"/>
      <c r="ECP298" s="147"/>
      <c r="ECQ298" s="147"/>
      <c r="ECR298" s="147"/>
      <c r="ECS298" s="147"/>
      <c r="ECT298" s="147"/>
      <c r="ECU298" s="147"/>
      <c r="ECV298" s="147"/>
      <c r="ECW298" s="147"/>
      <c r="ECX298" s="147"/>
      <c r="ECY298" s="147"/>
      <c r="ECZ298" s="147"/>
      <c r="EDA298" s="147"/>
      <c r="EDB298" s="147"/>
      <c r="EDC298" s="147"/>
      <c r="EDD298" s="147"/>
      <c r="EDE298" s="147"/>
      <c r="EDF298" s="147"/>
      <c r="EDG298" s="147"/>
      <c r="EDH298" s="147"/>
      <c r="EDI298" s="147"/>
      <c r="EDJ298" s="147"/>
      <c r="EDK298" s="147"/>
      <c r="EDL298" s="147"/>
      <c r="EDM298" s="147"/>
      <c r="EDN298" s="147"/>
      <c r="EDO298" s="147"/>
      <c r="EDP298" s="147"/>
      <c r="EDQ298" s="147"/>
      <c r="EDR298" s="147"/>
      <c r="EDS298" s="147"/>
      <c r="EDT298" s="147"/>
      <c r="EDU298" s="147"/>
      <c r="EDV298" s="147"/>
      <c r="EDW298" s="147"/>
      <c r="EDX298" s="147"/>
      <c r="EDY298" s="147"/>
      <c r="EDZ298" s="147"/>
      <c r="EEA298" s="147"/>
      <c r="EEB298" s="147"/>
      <c r="EEC298" s="147"/>
      <c r="EED298" s="147"/>
      <c r="EEE298" s="147"/>
      <c r="EEF298" s="147"/>
      <c r="EEG298" s="147"/>
      <c r="EEH298" s="147"/>
      <c r="EEI298" s="147"/>
      <c r="EEJ298" s="147"/>
      <c r="EEK298" s="147"/>
      <c r="EEL298" s="147"/>
      <c r="EEM298" s="147"/>
      <c r="EEN298" s="147"/>
      <c r="EEO298" s="147"/>
      <c r="EEP298" s="147"/>
      <c r="EEQ298" s="147"/>
      <c r="EER298" s="147"/>
      <c r="EES298" s="147"/>
      <c r="EET298" s="147"/>
      <c r="EEU298" s="147"/>
      <c r="EEV298" s="147"/>
      <c r="EEW298" s="147"/>
      <c r="EEX298" s="147"/>
      <c r="EEY298" s="147"/>
      <c r="EEZ298" s="147"/>
      <c r="EFA298" s="147"/>
      <c r="EFB298" s="147"/>
      <c r="EFC298" s="147"/>
      <c r="EFD298" s="147"/>
      <c r="EFE298" s="147"/>
      <c r="EFF298" s="147"/>
      <c r="EFG298" s="147"/>
      <c r="EFH298" s="147"/>
      <c r="EFI298" s="147"/>
      <c r="EFJ298" s="147"/>
      <c r="EFK298" s="147"/>
      <c r="EFL298" s="147"/>
      <c r="EFM298" s="147"/>
      <c r="EFN298" s="147"/>
      <c r="EFO298" s="147"/>
      <c r="EFP298" s="147"/>
      <c r="EFQ298" s="147"/>
      <c r="EFR298" s="147"/>
      <c r="EFS298" s="147"/>
      <c r="EFT298" s="147"/>
      <c r="EFU298" s="147"/>
      <c r="EFV298" s="147"/>
      <c r="EFW298" s="147"/>
      <c r="EFX298" s="147"/>
      <c r="EFY298" s="147"/>
      <c r="EFZ298" s="147"/>
      <c r="EGA298" s="147"/>
      <c r="EGB298" s="147"/>
      <c r="EGC298" s="147"/>
      <c r="EGD298" s="147"/>
      <c r="EGE298" s="147"/>
      <c r="EGF298" s="147"/>
      <c r="EGG298" s="147"/>
      <c r="EGH298" s="147"/>
      <c r="EGI298" s="147"/>
      <c r="EGJ298" s="147"/>
      <c r="EGK298" s="147"/>
      <c r="EGL298" s="147"/>
      <c r="EGM298" s="147"/>
      <c r="EGN298" s="147"/>
      <c r="EGO298" s="147"/>
      <c r="EGP298" s="147"/>
      <c r="EGQ298" s="147"/>
      <c r="EGR298" s="147"/>
      <c r="EGS298" s="147"/>
      <c r="EGT298" s="147"/>
      <c r="EGU298" s="147"/>
      <c r="EGV298" s="147"/>
      <c r="EGW298" s="147"/>
      <c r="EGX298" s="147"/>
      <c r="EGY298" s="147"/>
      <c r="EGZ298" s="147"/>
      <c r="EHA298" s="147"/>
      <c r="EHB298" s="147"/>
      <c r="EHC298" s="147"/>
      <c r="EHD298" s="147"/>
      <c r="EHE298" s="147"/>
      <c r="EHF298" s="147"/>
      <c r="EHG298" s="147"/>
      <c r="EHH298" s="147"/>
      <c r="EHI298" s="147"/>
      <c r="EHJ298" s="147"/>
      <c r="EHK298" s="147"/>
      <c r="EHL298" s="147"/>
      <c r="EHM298" s="147"/>
      <c r="EHN298" s="147"/>
      <c r="EHO298" s="147"/>
      <c r="EHP298" s="147"/>
      <c r="EHQ298" s="147"/>
      <c r="EHR298" s="147"/>
      <c r="EHS298" s="147"/>
      <c r="EHT298" s="147"/>
      <c r="EHU298" s="147"/>
      <c r="EHV298" s="147"/>
      <c r="EHW298" s="147"/>
      <c r="EHX298" s="147"/>
      <c r="EHY298" s="147"/>
      <c r="EHZ298" s="147"/>
      <c r="EIA298" s="147"/>
      <c r="EIB298" s="147"/>
      <c r="EIC298" s="147"/>
      <c r="EID298" s="147"/>
      <c r="EIE298" s="147"/>
      <c r="EIF298" s="147"/>
      <c r="EIG298" s="147"/>
      <c r="EIH298" s="147"/>
      <c r="EII298" s="147"/>
      <c r="EIJ298" s="147"/>
      <c r="EIK298" s="147"/>
      <c r="EIL298" s="147"/>
      <c r="EIM298" s="147"/>
      <c r="EIN298" s="147"/>
      <c r="EIO298" s="147"/>
      <c r="EIP298" s="147"/>
      <c r="EIQ298" s="147"/>
      <c r="EIR298" s="147"/>
      <c r="EIS298" s="147"/>
      <c r="EIT298" s="147"/>
      <c r="EIU298" s="147"/>
      <c r="EIV298" s="147"/>
      <c r="EIW298" s="147"/>
      <c r="EIX298" s="147"/>
      <c r="EIY298" s="147"/>
      <c r="EIZ298" s="147"/>
      <c r="EJA298" s="147"/>
      <c r="EJB298" s="147"/>
      <c r="EJC298" s="147"/>
      <c r="EJD298" s="147"/>
      <c r="EJE298" s="147"/>
      <c r="EJF298" s="147"/>
      <c r="EJG298" s="147"/>
      <c r="EJH298" s="147"/>
      <c r="EJI298" s="147"/>
      <c r="EJJ298" s="147"/>
      <c r="EJK298" s="147"/>
      <c r="EJL298" s="147"/>
      <c r="EJM298" s="147"/>
      <c r="EJN298" s="147"/>
      <c r="EJO298" s="147"/>
      <c r="EJP298" s="147"/>
      <c r="EJQ298" s="147"/>
      <c r="EJR298" s="147"/>
      <c r="EJS298" s="147"/>
      <c r="EJT298" s="147"/>
      <c r="EJU298" s="147"/>
      <c r="EJV298" s="147"/>
      <c r="EJW298" s="147"/>
      <c r="EJX298" s="147"/>
      <c r="EJY298" s="147"/>
      <c r="EJZ298" s="147"/>
      <c r="EKA298" s="147"/>
      <c r="EKB298" s="147"/>
      <c r="EKC298" s="147"/>
      <c r="EKD298" s="147"/>
      <c r="EKE298" s="147"/>
      <c r="EKF298" s="147"/>
      <c r="EKG298" s="147"/>
      <c r="EKH298" s="147"/>
      <c r="EKI298" s="147"/>
      <c r="EKJ298" s="147"/>
      <c r="EKK298" s="147"/>
      <c r="EKL298" s="147"/>
      <c r="EKM298" s="147"/>
      <c r="EKN298" s="147"/>
      <c r="EKO298" s="147"/>
      <c r="EKP298" s="147"/>
      <c r="EKQ298" s="147"/>
      <c r="EKR298" s="147"/>
      <c r="EKS298" s="147"/>
      <c r="EKT298" s="147"/>
      <c r="EKU298" s="147"/>
      <c r="EKV298" s="147"/>
      <c r="EKW298" s="147"/>
      <c r="EKX298" s="147"/>
      <c r="EKY298" s="147"/>
      <c r="EKZ298" s="147"/>
      <c r="ELA298" s="147"/>
      <c r="ELB298" s="147"/>
      <c r="ELC298" s="147"/>
      <c r="ELD298" s="147"/>
      <c r="ELE298" s="147"/>
      <c r="ELF298" s="147"/>
      <c r="ELG298" s="147"/>
      <c r="ELH298" s="147"/>
      <c r="ELI298" s="147"/>
      <c r="ELJ298" s="147"/>
      <c r="ELK298" s="147"/>
      <c r="ELL298" s="147"/>
      <c r="ELM298" s="147"/>
      <c r="ELN298" s="147"/>
      <c r="ELO298" s="147"/>
      <c r="ELP298" s="147"/>
      <c r="ELQ298" s="147"/>
      <c r="ELR298" s="147"/>
      <c r="ELS298" s="147"/>
      <c r="ELT298" s="147"/>
      <c r="ELU298" s="147"/>
      <c r="ELV298" s="147"/>
      <c r="ELW298" s="147"/>
      <c r="ELX298" s="147"/>
      <c r="ELY298" s="147"/>
      <c r="ELZ298" s="147"/>
      <c r="EMA298" s="147"/>
      <c r="EMB298" s="147"/>
      <c r="EMC298" s="147"/>
      <c r="EMD298" s="147"/>
      <c r="EME298" s="147"/>
      <c r="EMF298" s="147"/>
      <c r="EMG298" s="147"/>
      <c r="EMH298" s="147"/>
      <c r="EMI298" s="147"/>
      <c r="EMJ298" s="147"/>
      <c r="EMK298" s="147"/>
      <c r="EML298" s="147"/>
      <c r="EMM298" s="147"/>
      <c r="EMN298" s="147"/>
      <c r="EMO298" s="147"/>
      <c r="EMP298" s="147"/>
      <c r="EMQ298" s="147"/>
      <c r="EMR298" s="147"/>
      <c r="EMS298" s="147"/>
      <c r="EMT298" s="147"/>
      <c r="EMU298" s="147"/>
      <c r="EMV298" s="147"/>
      <c r="EMW298" s="147"/>
      <c r="EMX298" s="147"/>
      <c r="EMY298" s="147"/>
      <c r="EMZ298" s="147"/>
      <c r="ENA298" s="147"/>
      <c r="ENB298" s="147"/>
      <c r="ENC298" s="147"/>
      <c r="END298" s="147"/>
      <c r="ENE298" s="147"/>
      <c r="ENF298" s="147"/>
      <c r="ENG298" s="147"/>
      <c r="ENH298" s="147"/>
      <c r="ENI298" s="147"/>
      <c r="ENJ298" s="147"/>
      <c r="ENK298" s="147"/>
      <c r="ENL298" s="147"/>
      <c r="ENM298" s="147"/>
      <c r="ENN298" s="147"/>
      <c r="ENO298" s="147"/>
      <c r="ENP298" s="147"/>
      <c r="ENQ298" s="147"/>
      <c r="ENR298" s="147"/>
      <c r="ENS298" s="147"/>
      <c r="ENT298" s="147"/>
      <c r="ENU298" s="147"/>
      <c r="ENV298" s="147"/>
      <c r="ENW298" s="147"/>
      <c r="ENX298" s="147"/>
      <c r="ENY298" s="147"/>
      <c r="ENZ298" s="147"/>
      <c r="EOA298" s="147"/>
      <c r="EOB298" s="147"/>
      <c r="EOC298" s="147"/>
      <c r="EOD298" s="147"/>
      <c r="EOE298" s="147"/>
      <c r="EOF298" s="147"/>
      <c r="EOG298" s="147"/>
      <c r="EOH298" s="147"/>
      <c r="EOI298" s="147"/>
      <c r="EOJ298" s="147"/>
      <c r="EOK298" s="147"/>
      <c r="EOL298" s="147"/>
      <c r="EOM298" s="147"/>
      <c r="EON298" s="147"/>
      <c r="EOO298" s="147"/>
      <c r="EOP298" s="147"/>
      <c r="EOQ298" s="147"/>
      <c r="EOR298" s="147"/>
      <c r="EOS298" s="147"/>
      <c r="EOT298" s="147"/>
      <c r="EOU298" s="147"/>
      <c r="EOV298" s="147"/>
      <c r="EOW298" s="147"/>
      <c r="EOX298" s="147"/>
      <c r="EOY298" s="147"/>
      <c r="EOZ298" s="147"/>
      <c r="EPA298" s="147"/>
      <c r="EPB298" s="147"/>
      <c r="EPC298" s="147"/>
      <c r="EPD298" s="147"/>
      <c r="EPE298" s="147"/>
      <c r="EPF298" s="147"/>
      <c r="EPG298" s="147"/>
      <c r="EPH298" s="147"/>
      <c r="EPI298" s="147"/>
      <c r="EPJ298" s="147"/>
      <c r="EPK298" s="147"/>
      <c r="EPL298" s="147"/>
      <c r="EPM298" s="147"/>
      <c r="EPN298" s="147"/>
      <c r="EPO298" s="147"/>
      <c r="EPP298" s="147"/>
      <c r="EPQ298" s="147"/>
      <c r="EPR298" s="147"/>
      <c r="EPS298" s="147"/>
      <c r="EPT298" s="147"/>
      <c r="EPU298" s="147"/>
      <c r="EPV298" s="147"/>
      <c r="EPW298" s="147"/>
      <c r="EPX298" s="147"/>
      <c r="EPY298" s="147"/>
      <c r="EPZ298" s="147"/>
      <c r="EQA298" s="147"/>
      <c r="EQB298" s="147"/>
      <c r="EQC298" s="147"/>
      <c r="EQD298" s="147"/>
      <c r="EQE298" s="147"/>
      <c r="EQF298" s="147"/>
      <c r="EQG298" s="147"/>
      <c r="EQH298" s="147"/>
      <c r="EQI298" s="147"/>
      <c r="EQJ298" s="147"/>
      <c r="EQK298" s="147"/>
      <c r="EQL298" s="147"/>
      <c r="EQM298" s="147"/>
      <c r="EQN298" s="147"/>
      <c r="EQO298" s="147"/>
      <c r="EQP298" s="147"/>
      <c r="EQQ298" s="147"/>
      <c r="EQR298" s="147"/>
      <c r="EQS298" s="147"/>
      <c r="EQT298" s="147"/>
      <c r="EQU298" s="147"/>
      <c r="EQV298" s="147"/>
      <c r="EQW298" s="147"/>
      <c r="EQX298" s="147"/>
      <c r="EQY298" s="147"/>
      <c r="EQZ298" s="147"/>
      <c r="ERA298" s="147"/>
      <c r="ERB298" s="147"/>
      <c r="ERC298" s="147"/>
      <c r="ERD298" s="147"/>
      <c r="ERE298" s="147"/>
      <c r="ERF298" s="147"/>
      <c r="ERG298" s="147"/>
      <c r="ERH298" s="147"/>
      <c r="ERI298" s="147"/>
      <c r="ERJ298" s="147"/>
      <c r="ERK298" s="147"/>
      <c r="ERL298" s="147"/>
      <c r="ERM298" s="147"/>
      <c r="ERN298" s="147"/>
      <c r="ERO298" s="147"/>
      <c r="ERP298" s="147"/>
      <c r="ERQ298" s="147"/>
      <c r="ERR298" s="147"/>
      <c r="ERS298" s="147"/>
      <c r="ERT298" s="147"/>
      <c r="ERU298" s="147"/>
      <c r="ERV298" s="147"/>
      <c r="ERW298" s="147"/>
      <c r="ERX298" s="147"/>
      <c r="ERY298" s="147"/>
      <c r="ERZ298" s="147"/>
      <c r="ESA298" s="147"/>
      <c r="ESB298" s="147"/>
      <c r="ESC298" s="147"/>
      <c r="ESD298" s="147"/>
      <c r="ESE298" s="147"/>
      <c r="ESF298" s="147"/>
      <c r="ESG298" s="147"/>
      <c r="ESH298" s="147"/>
      <c r="ESI298" s="147"/>
      <c r="ESJ298" s="147"/>
      <c r="ESK298" s="147"/>
      <c r="ESL298" s="147"/>
      <c r="ESM298" s="147"/>
      <c r="ESN298" s="147"/>
      <c r="ESO298" s="147"/>
      <c r="ESP298" s="147"/>
      <c r="ESQ298" s="147"/>
      <c r="ESR298" s="147"/>
      <c r="ESS298" s="147"/>
      <c r="EST298" s="147"/>
      <c r="ESU298" s="147"/>
      <c r="ESV298" s="147"/>
      <c r="ESW298" s="147"/>
      <c r="ESX298" s="147"/>
      <c r="ESY298" s="147"/>
      <c r="ESZ298" s="147"/>
      <c r="ETA298" s="147"/>
      <c r="ETB298" s="147"/>
      <c r="ETC298" s="147"/>
      <c r="ETD298" s="147"/>
      <c r="ETE298" s="147"/>
      <c r="ETF298" s="147"/>
      <c r="ETG298" s="147"/>
      <c r="ETH298" s="147"/>
      <c r="ETI298" s="147"/>
      <c r="ETJ298" s="147"/>
      <c r="ETK298" s="147"/>
      <c r="ETL298" s="147"/>
      <c r="ETM298" s="147"/>
      <c r="ETN298" s="147"/>
      <c r="ETO298" s="147"/>
      <c r="ETP298" s="147"/>
      <c r="ETQ298" s="147"/>
      <c r="ETR298" s="147"/>
      <c r="ETS298" s="147"/>
      <c r="ETT298" s="147"/>
      <c r="ETU298" s="147"/>
      <c r="ETV298" s="147"/>
      <c r="ETW298" s="147"/>
      <c r="ETX298" s="147"/>
      <c r="ETY298" s="147"/>
      <c r="ETZ298" s="147"/>
      <c r="EUA298" s="147"/>
      <c r="EUB298" s="147"/>
      <c r="EUC298" s="147"/>
      <c r="EUD298" s="147"/>
      <c r="EUE298" s="147"/>
      <c r="EUF298" s="147"/>
      <c r="EUG298" s="147"/>
      <c r="EUH298" s="147"/>
      <c r="EUI298" s="147"/>
      <c r="EUJ298" s="147"/>
      <c r="EUK298" s="147"/>
      <c r="EUL298" s="147"/>
      <c r="EUM298" s="147"/>
      <c r="EUN298" s="147"/>
      <c r="EUO298" s="147"/>
      <c r="EUP298" s="147"/>
      <c r="EUQ298" s="147"/>
      <c r="EUR298" s="147"/>
      <c r="EUS298" s="147"/>
      <c r="EUT298" s="147"/>
      <c r="EUU298" s="147"/>
      <c r="EUV298" s="147"/>
      <c r="EUW298" s="147"/>
      <c r="EUX298" s="147"/>
      <c r="EUY298" s="147"/>
      <c r="EUZ298" s="147"/>
      <c r="EVA298" s="147"/>
      <c r="EVB298" s="147"/>
      <c r="EVC298" s="147"/>
      <c r="EVD298" s="147"/>
      <c r="EVE298" s="147"/>
      <c r="EVF298" s="147"/>
      <c r="EVG298" s="147"/>
      <c r="EVH298" s="147"/>
      <c r="EVI298" s="147"/>
      <c r="EVJ298" s="147"/>
      <c r="EVK298" s="147"/>
      <c r="EVL298" s="147"/>
      <c r="EVM298" s="147"/>
      <c r="EVN298" s="147"/>
      <c r="EVO298" s="147"/>
      <c r="EVP298" s="147"/>
      <c r="EVQ298" s="147"/>
      <c r="EVR298" s="147"/>
      <c r="EVS298" s="147"/>
      <c r="EVT298" s="147"/>
      <c r="EVU298" s="147"/>
      <c r="EVV298" s="147"/>
      <c r="EVW298" s="147"/>
      <c r="EVX298" s="147"/>
      <c r="EVY298" s="147"/>
      <c r="EVZ298" s="147"/>
      <c r="EWA298" s="147"/>
      <c r="EWB298" s="147"/>
      <c r="EWC298" s="147"/>
      <c r="EWD298" s="147"/>
      <c r="EWE298" s="147"/>
      <c r="EWF298" s="147"/>
      <c r="EWG298" s="147"/>
      <c r="EWH298" s="147"/>
      <c r="EWI298" s="147"/>
      <c r="EWJ298" s="147"/>
      <c r="EWK298" s="147"/>
      <c r="EWL298" s="147"/>
      <c r="EWM298" s="147"/>
      <c r="EWN298" s="147"/>
      <c r="EWO298" s="147"/>
      <c r="EWP298" s="147"/>
      <c r="EWQ298" s="147"/>
      <c r="EWR298" s="147"/>
      <c r="EWS298" s="147"/>
      <c r="EWT298" s="147"/>
      <c r="EWU298" s="147"/>
      <c r="EWV298" s="147"/>
      <c r="EWW298" s="147"/>
      <c r="EWX298" s="147"/>
      <c r="EWY298" s="147"/>
      <c r="EWZ298" s="147"/>
      <c r="EXA298" s="147"/>
      <c r="EXB298" s="147"/>
      <c r="EXC298" s="147"/>
      <c r="EXD298" s="147"/>
      <c r="EXE298" s="147"/>
      <c r="EXF298" s="147"/>
      <c r="EXG298" s="147"/>
      <c r="EXH298" s="147"/>
      <c r="EXI298" s="147"/>
      <c r="EXJ298" s="147"/>
      <c r="EXK298" s="147"/>
      <c r="EXL298" s="147"/>
      <c r="EXM298" s="147"/>
      <c r="EXN298" s="147"/>
      <c r="EXO298" s="147"/>
      <c r="EXP298" s="147"/>
      <c r="EXQ298" s="147"/>
      <c r="EXR298" s="147"/>
      <c r="EXS298" s="147"/>
      <c r="EXT298" s="147"/>
      <c r="EXU298" s="147"/>
      <c r="EXV298" s="147"/>
      <c r="EXW298" s="147"/>
      <c r="EXX298" s="147"/>
      <c r="EXY298" s="147"/>
      <c r="EXZ298" s="147"/>
      <c r="EYA298" s="147"/>
      <c r="EYB298" s="147"/>
      <c r="EYC298" s="147"/>
      <c r="EYD298" s="147"/>
      <c r="EYE298" s="147"/>
      <c r="EYF298" s="147"/>
      <c r="EYG298" s="147"/>
      <c r="EYH298" s="147"/>
      <c r="EYI298" s="147"/>
      <c r="EYJ298" s="147"/>
      <c r="EYK298" s="147"/>
      <c r="EYL298" s="147"/>
      <c r="EYM298" s="147"/>
      <c r="EYN298" s="147"/>
      <c r="EYO298" s="147"/>
      <c r="EYP298" s="147"/>
      <c r="EYQ298" s="147"/>
      <c r="EYR298" s="147"/>
      <c r="EYS298" s="147"/>
      <c r="EYT298" s="147"/>
      <c r="EYU298" s="147"/>
      <c r="EYV298" s="147"/>
      <c r="EYW298" s="147"/>
      <c r="EYX298" s="147"/>
      <c r="EYY298" s="147"/>
      <c r="EYZ298" s="147"/>
      <c r="EZA298" s="147"/>
      <c r="EZB298" s="147"/>
      <c r="EZC298" s="147"/>
      <c r="EZD298" s="147"/>
      <c r="EZE298" s="147"/>
      <c r="EZF298" s="147"/>
      <c r="EZG298" s="147"/>
      <c r="EZH298" s="147"/>
      <c r="EZI298" s="147"/>
      <c r="EZJ298" s="147"/>
      <c r="EZK298" s="147"/>
      <c r="EZL298" s="147"/>
      <c r="EZM298" s="147"/>
      <c r="EZN298" s="147"/>
      <c r="EZO298" s="147"/>
      <c r="EZP298" s="147"/>
      <c r="EZQ298" s="147"/>
      <c r="EZR298" s="147"/>
      <c r="EZS298" s="147"/>
      <c r="EZT298" s="147"/>
      <c r="EZU298" s="147"/>
      <c r="EZV298" s="147"/>
      <c r="EZW298" s="147"/>
      <c r="EZX298" s="147"/>
      <c r="EZY298" s="147"/>
      <c r="EZZ298" s="147"/>
      <c r="FAA298" s="147"/>
      <c r="FAB298" s="147"/>
      <c r="FAC298" s="147"/>
      <c r="FAD298" s="147"/>
      <c r="FAE298" s="147"/>
      <c r="FAF298" s="147"/>
      <c r="FAG298" s="147"/>
      <c r="FAH298" s="147"/>
      <c r="FAI298" s="147"/>
      <c r="FAJ298" s="147"/>
      <c r="FAK298" s="147"/>
      <c r="FAL298" s="147"/>
      <c r="FAM298" s="147"/>
      <c r="FAN298" s="147"/>
      <c r="FAO298" s="147"/>
      <c r="FAP298" s="147"/>
      <c r="FAQ298" s="147"/>
      <c r="FAR298" s="147"/>
      <c r="FAS298" s="147"/>
      <c r="FAT298" s="147"/>
      <c r="FAU298" s="147"/>
      <c r="FAV298" s="147"/>
      <c r="FAW298" s="147"/>
      <c r="FAX298" s="147"/>
      <c r="FAY298" s="147"/>
      <c r="FAZ298" s="147"/>
      <c r="FBA298" s="147"/>
      <c r="FBB298" s="147"/>
      <c r="FBC298" s="147"/>
      <c r="FBD298" s="147"/>
      <c r="FBE298" s="147"/>
      <c r="FBF298" s="147"/>
      <c r="FBG298" s="147"/>
      <c r="FBH298" s="147"/>
      <c r="FBI298" s="147"/>
      <c r="FBJ298" s="147"/>
      <c r="FBK298" s="147"/>
      <c r="FBL298" s="147"/>
      <c r="FBM298" s="147"/>
      <c r="FBN298" s="147"/>
      <c r="FBO298" s="147"/>
      <c r="FBP298" s="147"/>
      <c r="FBQ298" s="147"/>
      <c r="FBR298" s="147"/>
      <c r="FBS298" s="147"/>
      <c r="FBT298" s="147"/>
      <c r="FBU298" s="147"/>
      <c r="FBV298" s="147"/>
      <c r="FBW298" s="147"/>
      <c r="FBX298" s="147"/>
      <c r="FBY298" s="147"/>
      <c r="FBZ298" s="147"/>
      <c r="FCA298" s="147"/>
      <c r="FCB298" s="147"/>
      <c r="FCC298" s="147"/>
      <c r="FCD298" s="147"/>
      <c r="FCE298" s="147"/>
      <c r="FCF298" s="147"/>
      <c r="FCG298" s="147"/>
      <c r="FCH298" s="147"/>
      <c r="FCI298" s="147"/>
      <c r="FCJ298" s="147"/>
      <c r="FCK298" s="147"/>
      <c r="FCL298" s="147"/>
      <c r="FCM298" s="147"/>
      <c r="FCN298" s="147"/>
      <c r="FCO298" s="147"/>
      <c r="FCP298" s="147"/>
      <c r="FCQ298" s="147"/>
      <c r="FCR298" s="147"/>
      <c r="FCS298" s="147"/>
      <c r="FCT298" s="147"/>
      <c r="FCU298" s="147"/>
      <c r="FCV298" s="147"/>
      <c r="FCW298" s="147"/>
      <c r="FCX298" s="147"/>
      <c r="FCY298" s="147"/>
      <c r="FCZ298" s="147"/>
      <c r="FDA298" s="147"/>
      <c r="FDB298" s="147"/>
      <c r="FDC298" s="147"/>
      <c r="FDD298" s="147"/>
      <c r="FDE298" s="147"/>
      <c r="FDF298" s="147"/>
      <c r="FDG298" s="147"/>
      <c r="FDH298" s="147"/>
      <c r="FDI298" s="147"/>
      <c r="FDJ298" s="147"/>
      <c r="FDK298" s="147"/>
      <c r="FDL298" s="147"/>
      <c r="FDM298" s="147"/>
      <c r="FDN298" s="147"/>
      <c r="FDO298" s="147"/>
      <c r="FDP298" s="147"/>
      <c r="FDQ298" s="147"/>
      <c r="FDR298" s="147"/>
      <c r="FDS298" s="147"/>
      <c r="FDT298" s="147"/>
      <c r="FDU298" s="147"/>
      <c r="FDV298" s="147"/>
      <c r="FDW298" s="147"/>
      <c r="FDX298" s="147"/>
      <c r="FDY298" s="147"/>
      <c r="FDZ298" s="147"/>
      <c r="FEA298" s="147"/>
      <c r="FEB298" s="147"/>
      <c r="FEC298" s="147"/>
      <c r="FED298" s="147"/>
      <c r="FEE298" s="147"/>
      <c r="FEF298" s="147"/>
      <c r="FEG298" s="147"/>
      <c r="FEH298" s="147"/>
      <c r="FEI298" s="147"/>
      <c r="FEJ298" s="147"/>
      <c r="FEK298" s="147"/>
      <c r="FEL298" s="147"/>
      <c r="FEM298" s="147"/>
      <c r="FEN298" s="147"/>
      <c r="FEO298" s="147"/>
      <c r="FEP298" s="147"/>
      <c r="FEQ298" s="147"/>
      <c r="FER298" s="147"/>
      <c r="FES298" s="147"/>
      <c r="FET298" s="147"/>
      <c r="FEU298" s="147"/>
      <c r="FEV298" s="147"/>
      <c r="FEW298" s="147"/>
      <c r="FEX298" s="147"/>
      <c r="FEY298" s="147"/>
      <c r="FEZ298" s="147"/>
      <c r="FFA298" s="147"/>
      <c r="FFB298" s="147"/>
      <c r="FFC298" s="147"/>
      <c r="FFD298" s="147"/>
      <c r="FFE298" s="147"/>
      <c r="FFF298" s="147"/>
      <c r="FFG298" s="147"/>
      <c r="FFH298" s="147"/>
      <c r="FFI298" s="147"/>
      <c r="FFJ298" s="147"/>
      <c r="FFK298" s="147"/>
      <c r="FFL298" s="147"/>
      <c r="FFM298" s="147"/>
      <c r="FFN298" s="147"/>
      <c r="FFO298" s="147"/>
      <c r="FFP298" s="147"/>
      <c r="FFQ298" s="147"/>
      <c r="FFR298" s="147"/>
      <c r="FFS298" s="147"/>
      <c r="FFT298" s="147"/>
      <c r="FFU298" s="147"/>
      <c r="FFV298" s="147"/>
      <c r="FFW298" s="147"/>
      <c r="FFX298" s="147"/>
      <c r="FFY298" s="147"/>
      <c r="FFZ298" s="147"/>
      <c r="FGA298" s="147"/>
      <c r="FGB298" s="147"/>
      <c r="FGC298" s="147"/>
      <c r="FGD298" s="147"/>
      <c r="FGE298" s="147"/>
      <c r="FGF298" s="147"/>
      <c r="FGG298" s="147"/>
      <c r="FGH298" s="147"/>
      <c r="FGI298" s="147"/>
      <c r="FGJ298" s="147"/>
      <c r="FGK298" s="147"/>
      <c r="FGL298" s="147"/>
      <c r="FGM298" s="147"/>
      <c r="FGN298" s="147"/>
      <c r="FGO298" s="147"/>
      <c r="FGP298" s="147"/>
      <c r="FGQ298" s="147"/>
      <c r="FGR298" s="147"/>
      <c r="FGS298" s="147"/>
      <c r="FGT298" s="147"/>
      <c r="FGU298" s="147"/>
      <c r="FGV298" s="147"/>
      <c r="FGW298" s="147"/>
      <c r="FGX298" s="147"/>
      <c r="FGY298" s="147"/>
      <c r="FGZ298" s="147"/>
      <c r="FHA298" s="147"/>
      <c r="FHB298" s="147"/>
      <c r="FHC298" s="147"/>
      <c r="FHD298" s="147"/>
      <c r="FHE298" s="147"/>
      <c r="FHF298" s="147"/>
      <c r="FHG298" s="147"/>
      <c r="FHH298" s="147"/>
      <c r="FHI298" s="147"/>
      <c r="FHJ298" s="147"/>
      <c r="FHK298" s="147"/>
      <c r="FHL298" s="147"/>
      <c r="FHM298" s="147"/>
      <c r="FHN298" s="147"/>
      <c r="FHO298" s="147"/>
      <c r="FHP298" s="147"/>
      <c r="FHQ298" s="147"/>
      <c r="FHR298" s="147"/>
      <c r="FHS298" s="147"/>
      <c r="FHT298" s="147"/>
      <c r="FHU298" s="147"/>
      <c r="FHV298" s="147"/>
      <c r="FHW298" s="147"/>
      <c r="FHX298" s="147"/>
      <c r="FHY298" s="147"/>
      <c r="FHZ298" s="147"/>
      <c r="FIA298" s="147"/>
      <c r="FIB298" s="147"/>
      <c r="FIC298" s="147"/>
      <c r="FID298" s="147"/>
      <c r="FIE298" s="147"/>
      <c r="FIF298" s="147"/>
      <c r="FIG298" s="147"/>
      <c r="FIH298" s="147"/>
      <c r="FII298" s="147"/>
      <c r="FIJ298" s="147"/>
      <c r="FIK298" s="147"/>
      <c r="FIL298" s="147"/>
      <c r="FIM298" s="147"/>
      <c r="FIN298" s="147"/>
      <c r="FIO298" s="147"/>
      <c r="FIP298" s="147"/>
      <c r="FIQ298" s="147"/>
      <c r="FIR298" s="147"/>
      <c r="FIS298" s="147"/>
      <c r="FIT298" s="147"/>
      <c r="FIU298" s="147"/>
      <c r="FIV298" s="147"/>
      <c r="FIW298" s="147"/>
      <c r="FIX298" s="147"/>
      <c r="FIY298" s="147"/>
      <c r="FIZ298" s="147"/>
      <c r="FJA298" s="147"/>
      <c r="FJB298" s="147"/>
      <c r="FJC298" s="147"/>
      <c r="FJD298" s="147"/>
      <c r="FJE298" s="147"/>
      <c r="FJF298" s="147"/>
      <c r="FJG298" s="147"/>
      <c r="FJH298" s="147"/>
      <c r="FJI298" s="147"/>
      <c r="FJJ298" s="147"/>
      <c r="FJK298" s="147"/>
      <c r="FJL298" s="147"/>
      <c r="FJM298" s="147"/>
      <c r="FJN298" s="147"/>
      <c r="FJO298" s="147"/>
      <c r="FJP298" s="147"/>
      <c r="FJQ298" s="147"/>
      <c r="FJR298" s="147"/>
      <c r="FJS298" s="147"/>
      <c r="FJT298" s="147"/>
      <c r="FJU298" s="147"/>
      <c r="FJV298" s="147"/>
      <c r="FJW298" s="147"/>
      <c r="FJX298" s="147"/>
      <c r="FJY298" s="147"/>
      <c r="FJZ298" s="147"/>
      <c r="FKA298" s="147"/>
      <c r="FKB298" s="147"/>
      <c r="FKC298" s="147"/>
      <c r="FKD298" s="147"/>
      <c r="FKE298" s="147"/>
      <c r="FKF298" s="147"/>
      <c r="FKG298" s="147"/>
      <c r="FKH298" s="147"/>
      <c r="FKI298" s="147"/>
      <c r="FKJ298" s="147"/>
      <c r="FKK298" s="147"/>
      <c r="FKL298" s="147"/>
      <c r="FKM298" s="147"/>
      <c r="FKN298" s="147"/>
      <c r="FKO298" s="147"/>
      <c r="FKP298" s="147"/>
      <c r="FKQ298" s="147"/>
      <c r="FKR298" s="147"/>
      <c r="FKS298" s="147"/>
      <c r="FKT298" s="147"/>
      <c r="FKU298" s="147"/>
      <c r="FKV298" s="147"/>
      <c r="FKW298" s="147"/>
      <c r="FKX298" s="147"/>
      <c r="FKY298" s="147"/>
      <c r="FKZ298" s="147"/>
      <c r="FLA298" s="147"/>
      <c r="FLB298" s="147"/>
      <c r="FLC298" s="147"/>
      <c r="FLD298" s="147"/>
      <c r="FLE298" s="147"/>
      <c r="FLF298" s="147"/>
      <c r="FLG298" s="147"/>
      <c r="FLH298" s="147"/>
      <c r="FLI298" s="147"/>
      <c r="FLJ298" s="147"/>
      <c r="FLK298" s="147"/>
      <c r="FLL298" s="147"/>
      <c r="FLM298" s="147"/>
      <c r="FLN298" s="147"/>
      <c r="FLO298" s="147"/>
      <c r="FLP298" s="147"/>
      <c r="FLQ298" s="147"/>
      <c r="FLR298" s="147"/>
      <c r="FLS298" s="147"/>
      <c r="FLT298" s="147"/>
      <c r="FLU298" s="147"/>
      <c r="FLV298" s="147"/>
      <c r="FLW298" s="147"/>
      <c r="FLX298" s="147"/>
      <c r="FLY298" s="147"/>
      <c r="FLZ298" s="147"/>
      <c r="FMA298" s="147"/>
      <c r="FMB298" s="147"/>
      <c r="FMC298" s="147"/>
      <c r="FMD298" s="147"/>
      <c r="FME298" s="147"/>
      <c r="FMF298" s="147"/>
      <c r="FMG298" s="147"/>
      <c r="FMH298" s="147"/>
      <c r="FMI298" s="147"/>
      <c r="FMJ298" s="147"/>
      <c r="FMK298" s="147"/>
      <c r="FML298" s="147"/>
      <c r="FMM298" s="147"/>
      <c r="FMN298" s="147"/>
      <c r="FMO298" s="147"/>
      <c r="FMP298" s="147"/>
      <c r="FMQ298" s="147"/>
      <c r="FMR298" s="147"/>
      <c r="FMS298" s="147"/>
      <c r="FMT298" s="147"/>
      <c r="FMU298" s="147"/>
      <c r="FMV298" s="147"/>
      <c r="FMW298" s="147"/>
      <c r="FMX298" s="147"/>
      <c r="FMY298" s="147"/>
      <c r="FMZ298" s="147"/>
      <c r="FNA298" s="147"/>
      <c r="FNB298" s="147"/>
      <c r="FNC298" s="147"/>
      <c r="FND298" s="147"/>
      <c r="FNE298" s="147"/>
      <c r="FNF298" s="147"/>
      <c r="FNG298" s="147"/>
      <c r="FNH298" s="147"/>
      <c r="FNI298" s="147"/>
      <c r="FNJ298" s="147"/>
      <c r="FNK298" s="147"/>
      <c r="FNL298" s="147"/>
      <c r="FNM298" s="147"/>
      <c r="FNN298" s="147"/>
      <c r="FNO298" s="147"/>
      <c r="FNP298" s="147"/>
      <c r="FNQ298" s="147"/>
      <c r="FNR298" s="147"/>
      <c r="FNS298" s="147"/>
      <c r="FNT298" s="147"/>
      <c r="FNU298" s="147"/>
      <c r="FNV298" s="147"/>
      <c r="FNW298" s="147"/>
      <c r="FNX298" s="147"/>
      <c r="FNY298" s="147"/>
      <c r="FNZ298" s="147"/>
      <c r="FOA298" s="147"/>
      <c r="FOB298" s="147"/>
      <c r="FOC298" s="147"/>
      <c r="FOD298" s="147"/>
      <c r="FOE298" s="147"/>
      <c r="FOF298" s="147"/>
      <c r="FOG298" s="147"/>
      <c r="FOH298" s="147"/>
      <c r="FOI298" s="147"/>
      <c r="FOJ298" s="147"/>
      <c r="FOK298" s="147"/>
      <c r="FOL298" s="147"/>
      <c r="FOM298" s="147"/>
      <c r="FON298" s="147"/>
      <c r="FOO298" s="147"/>
      <c r="FOP298" s="147"/>
      <c r="FOQ298" s="147"/>
      <c r="FOR298" s="147"/>
      <c r="FOS298" s="147"/>
      <c r="FOT298" s="147"/>
      <c r="FOU298" s="147"/>
      <c r="FOV298" s="147"/>
      <c r="FOW298" s="147"/>
      <c r="FOX298" s="147"/>
      <c r="FOY298" s="147"/>
      <c r="FOZ298" s="147"/>
      <c r="FPA298" s="147"/>
      <c r="FPB298" s="147"/>
      <c r="FPC298" s="147"/>
      <c r="FPD298" s="147"/>
      <c r="FPE298" s="147"/>
      <c r="FPF298" s="147"/>
      <c r="FPG298" s="147"/>
      <c r="FPH298" s="147"/>
      <c r="FPI298" s="147"/>
      <c r="FPJ298" s="147"/>
      <c r="FPK298" s="147"/>
      <c r="FPL298" s="147"/>
      <c r="FPM298" s="147"/>
      <c r="FPN298" s="147"/>
      <c r="FPO298" s="147"/>
      <c r="FPP298" s="147"/>
      <c r="FPQ298" s="147"/>
      <c r="FPR298" s="147"/>
      <c r="FPS298" s="147"/>
      <c r="FPT298" s="147"/>
      <c r="FPU298" s="147"/>
      <c r="FPV298" s="147"/>
      <c r="FPW298" s="147"/>
      <c r="FPX298" s="147"/>
      <c r="FPY298" s="147"/>
      <c r="FPZ298" s="147"/>
      <c r="FQA298" s="147"/>
      <c r="FQB298" s="147"/>
      <c r="FQC298" s="147"/>
      <c r="FQD298" s="147"/>
      <c r="FQE298" s="147"/>
      <c r="FQF298" s="147"/>
      <c r="FQG298" s="147"/>
      <c r="FQH298" s="147"/>
      <c r="FQI298" s="147"/>
      <c r="FQJ298" s="147"/>
      <c r="FQK298" s="147"/>
      <c r="FQL298" s="147"/>
      <c r="FQM298" s="147"/>
      <c r="FQN298" s="147"/>
      <c r="FQO298" s="147"/>
      <c r="FQP298" s="147"/>
      <c r="FQQ298" s="147"/>
      <c r="FQR298" s="147"/>
      <c r="FQS298" s="147"/>
      <c r="FQT298" s="147"/>
      <c r="FQU298" s="147"/>
      <c r="FQV298" s="147"/>
      <c r="FQW298" s="147"/>
      <c r="FQX298" s="147"/>
      <c r="FQY298" s="147"/>
      <c r="FQZ298" s="147"/>
      <c r="FRA298" s="147"/>
      <c r="FRB298" s="147"/>
      <c r="FRC298" s="147"/>
      <c r="FRD298" s="147"/>
      <c r="FRE298" s="147"/>
      <c r="FRF298" s="147"/>
      <c r="FRG298" s="147"/>
      <c r="FRH298" s="147"/>
      <c r="FRI298" s="147"/>
      <c r="FRJ298" s="147"/>
      <c r="FRK298" s="147"/>
      <c r="FRL298" s="147"/>
      <c r="FRM298" s="147"/>
      <c r="FRN298" s="147"/>
      <c r="FRO298" s="147"/>
      <c r="FRP298" s="147"/>
      <c r="FRQ298" s="147"/>
      <c r="FRR298" s="147"/>
      <c r="FRS298" s="147"/>
      <c r="FRT298" s="147"/>
      <c r="FRU298" s="147"/>
      <c r="FRV298" s="147"/>
      <c r="FRW298" s="147"/>
      <c r="FRX298" s="147"/>
      <c r="FRY298" s="147"/>
      <c r="FRZ298" s="147"/>
      <c r="FSA298" s="147"/>
      <c r="FSB298" s="147"/>
      <c r="FSC298" s="147"/>
      <c r="FSD298" s="147"/>
      <c r="FSE298" s="147"/>
      <c r="FSF298" s="147"/>
      <c r="FSG298" s="147"/>
      <c r="FSH298" s="147"/>
      <c r="FSI298" s="147"/>
      <c r="FSJ298" s="147"/>
      <c r="FSK298" s="147"/>
      <c r="FSL298" s="147"/>
      <c r="FSM298" s="147"/>
      <c r="FSN298" s="147"/>
      <c r="FSO298" s="147"/>
      <c r="FSP298" s="147"/>
      <c r="FSQ298" s="147"/>
      <c r="FSR298" s="147"/>
      <c r="FSS298" s="147"/>
      <c r="FST298" s="147"/>
      <c r="FSU298" s="147"/>
      <c r="FSV298" s="147"/>
      <c r="FSW298" s="147"/>
      <c r="FSX298" s="147"/>
      <c r="FSY298" s="147"/>
      <c r="FSZ298" s="147"/>
      <c r="FTA298" s="147"/>
      <c r="FTB298" s="147"/>
      <c r="FTC298" s="147"/>
      <c r="FTD298" s="147"/>
      <c r="FTE298" s="147"/>
      <c r="FTF298" s="147"/>
      <c r="FTG298" s="147"/>
      <c r="FTH298" s="147"/>
      <c r="FTI298" s="147"/>
      <c r="FTJ298" s="147"/>
      <c r="FTK298" s="147"/>
      <c r="FTL298" s="147"/>
      <c r="FTM298" s="147"/>
      <c r="FTN298" s="147"/>
      <c r="FTO298" s="147"/>
      <c r="FTP298" s="147"/>
      <c r="FTQ298" s="147"/>
      <c r="FTR298" s="147"/>
      <c r="FTS298" s="147"/>
      <c r="FTT298" s="147"/>
      <c r="FTU298" s="147"/>
      <c r="FTV298" s="147"/>
      <c r="FTW298" s="147"/>
      <c r="FTX298" s="147"/>
      <c r="FTY298" s="147"/>
      <c r="FTZ298" s="147"/>
      <c r="FUA298" s="147"/>
      <c r="FUB298" s="147"/>
      <c r="FUC298" s="147"/>
      <c r="FUD298" s="147"/>
      <c r="FUE298" s="147"/>
      <c r="FUF298" s="147"/>
      <c r="FUG298" s="147"/>
      <c r="FUH298" s="147"/>
      <c r="FUI298" s="147"/>
      <c r="FUJ298" s="147"/>
      <c r="FUK298" s="147"/>
      <c r="FUL298" s="147"/>
      <c r="FUM298" s="147"/>
      <c r="FUN298" s="147"/>
      <c r="FUO298" s="147"/>
      <c r="FUP298" s="147"/>
      <c r="FUQ298" s="147"/>
      <c r="FUR298" s="147"/>
      <c r="FUS298" s="147"/>
      <c r="FUT298" s="147"/>
      <c r="FUU298" s="147"/>
      <c r="FUV298" s="147"/>
      <c r="FUW298" s="147"/>
      <c r="FUX298" s="147"/>
      <c r="FUY298" s="147"/>
      <c r="FUZ298" s="147"/>
      <c r="FVA298" s="147"/>
      <c r="FVB298" s="147"/>
      <c r="FVC298" s="147"/>
      <c r="FVD298" s="147"/>
      <c r="FVE298" s="147"/>
      <c r="FVF298" s="147"/>
      <c r="FVG298" s="147"/>
      <c r="FVH298" s="147"/>
      <c r="FVI298" s="147"/>
      <c r="FVJ298" s="147"/>
      <c r="FVK298" s="147"/>
      <c r="FVL298" s="147"/>
      <c r="FVM298" s="147"/>
      <c r="FVN298" s="147"/>
      <c r="FVO298" s="147"/>
      <c r="FVP298" s="147"/>
      <c r="FVQ298" s="147"/>
      <c r="FVR298" s="147"/>
      <c r="FVS298" s="147"/>
      <c r="FVT298" s="147"/>
      <c r="FVU298" s="147"/>
      <c r="FVV298" s="147"/>
      <c r="FVW298" s="147"/>
      <c r="FVX298" s="147"/>
      <c r="FVY298" s="147"/>
      <c r="FVZ298" s="147"/>
      <c r="FWA298" s="147"/>
      <c r="FWB298" s="147"/>
      <c r="FWC298" s="147"/>
      <c r="FWD298" s="147"/>
      <c r="FWE298" s="147"/>
      <c r="FWF298" s="147"/>
      <c r="FWG298" s="147"/>
      <c r="FWH298" s="147"/>
      <c r="FWI298" s="147"/>
      <c r="FWJ298" s="147"/>
      <c r="FWK298" s="147"/>
      <c r="FWL298" s="147"/>
      <c r="FWM298" s="147"/>
      <c r="FWN298" s="147"/>
      <c r="FWO298" s="147"/>
      <c r="FWP298" s="147"/>
      <c r="FWQ298" s="147"/>
      <c r="FWR298" s="147"/>
      <c r="FWS298" s="147"/>
      <c r="FWT298" s="147"/>
      <c r="FWU298" s="147"/>
      <c r="FWV298" s="147"/>
      <c r="FWW298" s="147"/>
      <c r="FWX298" s="147"/>
      <c r="FWY298" s="147"/>
      <c r="FWZ298" s="147"/>
      <c r="FXA298" s="147"/>
      <c r="FXB298" s="147"/>
      <c r="FXC298" s="147"/>
      <c r="FXD298" s="147"/>
      <c r="FXE298" s="147"/>
      <c r="FXF298" s="147"/>
      <c r="FXG298" s="147"/>
      <c r="FXH298" s="147"/>
      <c r="FXI298" s="147"/>
      <c r="FXJ298" s="147"/>
      <c r="FXK298" s="147"/>
      <c r="FXL298" s="147"/>
      <c r="FXM298" s="147"/>
      <c r="FXN298" s="147"/>
      <c r="FXO298" s="147"/>
      <c r="FXP298" s="147"/>
      <c r="FXQ298" s="147"/>
      <c r="FXR298" s="147"/>
      <c r="FXS298" s="147"/>
      <c r="FXT298" s="147"/>
      <c r="FXU298" s="147"/>
      <c r="FXV298" s="147"/>
      <c r="FXW298" s="147"/>
      <c r="FXX298" s="147"/>
      <c r="FXY298" s="147"/>
      <c r="FXZ298" s="147"/>
      <c r="FYA298" s="147"/>
      <c r="FYB298" s="147"/>
      <c r="FYC298" s="147"/>
      <c r="FYD298" s="147"/>
      <c r="FYE298" s="147"/>
      <c r="FYF298" s="147"/>
      <c r="FYG298" s="147"/>
      <c r="FYH298" s="147"/>
      <c r="FYI298" s="147"/>
      <c r="FYJ298" s="147"/>
      <c r="FYK298" s="147"/>
      <c r="FYL298" s="147"/>
      <c r="FYM298" s="147"/>
      <c r="FYN298" s="147"/>
      <c r="FYO298" s="147"/>
      <c r="FYP298" s="147"/>
      <c r="FYQ298" s="147"/>
      <c r="FYR298" s="147"/>
      <c r="FYS298" s="147"/>
      <c r="FYT298" s="147"/>
      <c r="FYU298" s="147"/>
      <c r="FYV298" s="147"/>
      <c r="FYW298" s="147"/>
      <c r="FYX298" s="147"/>
      <c r="FYY298" s="147"/>
      <c r="FYZ298" s="147"/>
      <c r="FZA298" s="147"/>
      <c r="FZB298" s="147"/>
      <c r="FZC298" s="147"/>
      <c r="FZD298" s="147"/>
      <c r="FZE298" s="147"/>
      <c r="FZF298" s="147"/>
      <c r="FZG298" s="147"/>
      <c r="FZH298" s="147"/>
      <c r="FZI298" s="147"/>
      <c r="FZJ298" s="147"/>
      <c r="FZK298" s="147"/>
      <c r="FZL298" s="147"/>
      <c r="FZM298" s="147"/>
      <c r="FZN298" s="147"/>
      <c r="FZO298" s="147"/>
      <c r="FZP298" s="147"/>
      <c r="FZQ298" s="147"/>
      <c r="FZR298" s="147"/>
      <c r="FZS298" s="147"/>
      <c r="FZT298" s="147"/>
      <c r="FZU298" s="147"/>
      <c r="FZV298" s="147"/>
      <c r="FZW298" s="147"/>
      <c r="FZX298" s="147"/>
      <c r="FZY298" s="147"/>
      <c r="FZZ298" s="147"/>
      <c r="GAA298" s="147"/>
      <c r="GAB298" s="147"/>
      <c r="GAC298" s="147"/>
      <c r="GAD298" s="147"/>
      <c r="GAE298" s="147"/>
      <c r="GAF298" s="147"/>
      <c r="GAG298" s="147"/>
      <c r="GAH298" s="147"/>
      <c r="GAI298" s="147"/>
      <c r="GAJ298" s="147"/>
      <c r="GAK298" s="147"/>
      <c r="GAL298" s="147"/>
      <c r="GAM298" s="147"/>
      <c r="GAN298" s="147"/>
      <c r="GAO298" s="147"/>
      <c r="GAP298" s="147"/>
      <c r="GAQ298" s="147"/>
      <c r="GAR298" s="147"/>
      <c r="GAS298" s="147"/>
      <c r="GAT298" s="147"/>
      <c r="GAU298" s="147"/>
      <c r="GAV298" s="147"/>
      <c r="GAW298" s="147"/>
      <c r="GAX298" s="147"/>
      <c r="GAY298" s="147"/>
      <c r="GAZ298" s="147"/>
      <c r="GBA298" s="147"/>
      <c r="GBB298" s="147"/>
      <c r="GBC298" s="147"/>
      <c r="GBD298" s="147"/>
      <c r="GBE298" s="147"/>
      <c r="GBF298" s="147"/>
      <c r="GBG298" s="147"/>
      <c r="GBH298" s="147"/>
      <c r="GBI298" s="147"/>
      <c r="GBJ298" s="147"/>
      <c r="GBK298" s="147"/>
      <c r="GBL298" s="147"/>
      <c r="GBM298" s="147"/>
      <c r="GBN298" s="147"/>
      <c r="GBO298" s="147"/>
      <c r="GBP298" s="147"/>
      <c r="GBQ298" s="147"/>
      <c r="GBR298" s="147"/>
      <c r="GBS298" s="147"/>
      <c r="GBT298" s="147"/>
      <c r="GBU298" s="147"/>
      <c r="GBV298" s="147"/>
      <c r="GBW298" s="147"/>
      <c r="GBX298" s="147"/>
      <c r="GBY298" s="147"/>
      <c r="GBZ298" s="147"/>
      <c r="GCA298" s="147"/>
      <c r="GCB298" s="147"/>
      <c r="GCC298" s="147"/>
      <c r="GCD298" s="147"/>
      <c r="GCE298" s="147"/>
      <c r="GCF298" s="147"/>
      <c r="GCG298" s="147"/>
      <c r="GCH298" s="147"/>
      <c r="GCI298" s="147"/>
      <c r="GCJ298" s="147"/>
      <c r="GCK298" s="147"/>
      <c r="GCL298" s="147"/>
      <c r="GCM298" s="147"/>
      <c r="GCN298" s="147"/>
      <c r="GCO298" s="147"/>
      <c r="GCP298" s="147"/>
      <c r="GCQ298" s="147"/>
      <c r="GCR298" s="147"/>
      <c r="GCS298" s="147"/>
      <c r="GCT298" s="147"/>
      <c r="GCU298" s="147"/>
      <c r="GCV298" s="147"/>
      <c r="GCW298" s="147"/>
      <c r="GCX298" s="147"/>
      <c r="GCY298" s="147"/>
      <c r="GCZ298" s="147"/>
      <c r="GDA298" s="147"/>
      <c r="GDB298" s="147"/>
      <c r="GDC298" s="147"/>
      <c r="GDD298" s="147"/>
      <c r="GDE298" s="147"/>
      <c r="GDF298" s="147"/>
      <c r="GDG298" s="147"/>
      <c r="GDH298" s="147"/>
      <c r="GDI298" s="147"/>
      <c r="GDJ298" s="147"/>
      <c r="GDK298" s="147"/>
      <c r="GDL298" s="147"/>
      <c r="GDM298" s="147"/>
      <c r="GDN298" s="147"/>
      <c r="GDO298" s="147"/>
      <c r="GDP298" s="147"/>
      <c r="GDQ298" s="147"/>
      <c r="GDR298" s="147"/>
      <c r="GDS298" s="147"/>
      <c r="GDT298" s="147"/>
      <c r="GDU298" s="147"/>
      <c r="GDV298" s="147"/>
      <c r="GDW298" s="147"/>
      <c r="GDX298" s="147"/>
      <c r="GDY298" s="147"/>
      <c r="GDZ298" s="147"/>
      <c r="GEA298" s="147"/>
      <c r="GEB298" s="147"/>
      <c r="GEC298" s="147"/>
      <c r="GED298" s="147"/>
      <c r="GEE298" s="147"/>
      <c r="GEF298" s="147"/>
      <c r="GEG298" s="147"/>
      <c r="GEH298" s="147"/>
      <c r="GEI298" s="147"/>
      <c r="GEJ298" s="147"/>
      <c r="GEK298" s="147"/>
      <c r="GEL298" s="147"/>
      <c r="GEM298" s="147"/>
      <c r="GEN298" s="147"/>
      <c r="GEO298" s="147"/>
      <c r="GEP298" s="147"/>
      <c r="GEQ298" s="147"/>
      <c r="GER298" s="147"/>
      <c r="GES298" s="147"/>
      <c r="GET298" s="147"/>
      <c r="GEU298" s="147"/>
      <c r="GEV298" s="147"/>
      <c r="GEW298" s="147"/>
      <c r="GEX298" s="147"/>
      <c r="GEY298" s="147"/>
      <c r="GEZ298" s="147"/>
      <c r="GFA298" s="147"/>
      <c r="GFB298" s="147"/>
      <c r="GFC298" s="147"/>
      <c r="GFD298" s="147"/>
      <c r="GFE298" s="147"/>
      <c r="GFF298" s="147"/>
      <c r="GFG298" s="147"/>
      <c r="GFH298" s="147"/>
      <c r="GFI298" s="147"/>
      <c r="GFJ298" s="147"/>
      <c r="GFK298" s="147"/>
      <c r="GFL298" s="147"/>
      <c r="GFM298" s="147"/>
      <c r="GFN298" s="147"/>
      <c r="GFO298" s="147"/>
      <c r="GFP298" s="147"/>
      <c r="GFQ298" s="147"/>
      <c r="GFR298" s="147"/>
      <c r="GFS298" s="147"/>
      <c r="GFT298" s="147"/>
      <c r="GFU298" s="147"/>
      <c r="GFV298" s="147"/>
      <c r="GFW298" s="147"/>
      <c r="GFX298" s="147"/>
      <c r="GFY298" s="147"/>
      <c r="GFZ298" s="147"/>
      <c r="GGA298" s="147"/>
      <c r="GGB298" s="147"/>
      <c r="GGC298" s="147"/>
      <c r="GGD298" s="147"/>
      <c r="GGE298" s="147"/>
      <c r="GGF298" s="147"/>
      <c r="GGG298" s="147"/>
      <c r="GGH298" s="147"/>
      <c r="GGI298" s="147"/>
      <c r="GGJ298" s="147"/>
      <c r="GGK298" s="147"/>
      <c r="GGL298" s="147"/>
      <c r="GGM298" s="147"/>
      <c r="GGN298" s="147"/>
      <c r="GGO298" s="147"/>
      <c r="GGP298" s="147"/>
      <c r="GGQ298" s="147"/>
      <c r="GGR298" s="147"/>
      <c r="GGS298" s="147"/>
      <c r="GGT298" s="147"/>
      <c r="GGU298" s="147"/>
      <c r="GGV298" s="147"/>
      <c r="GGW298" s="147"/>
      <c r="GGX298" s="147"/>
      <c r="GGY298" s="147"/>
      <c r="GGZ298" s="147"/>
      <c r="GHA298" s="147"/>
      <c r="GHB298" s="147"/>
      <c r="GHC298" s="147"/>
      <c r="GHD298" s="147"/>
      <c r="GHE298" s="147"/>
      <c r="GHF298" s="147"/>
      <c r="GHG298" s="147"/>
      <c r="GHH298" s="147"/>
      <c r="GHI298" s="147"/>
      <c r="GHJ298" s="147"/>
      <c r="GHK298" s="147"/>
      <c r="GHL298" s="147"/>
      <c r="GHM298" s="147"/>
      <c r="GHN298" s="147"/>
      <c r="GHO298" s="147"/>
      <c r="GHP298" s="147"/>
      <c r="GHQ298" s="147"/>
      <c r="GHR298" s="147"/>
      <c r="GHS298" s="147"/>
      <c r="GHT298" s="147"/>
      <c r="GHU298" s="147"/>
      <c r="GHV298" s="147"/>
      <c r="GHW298" s="147"/>
      <c r="GHX298" s="147"/>
      <c r="GHY298" s="147"/>
      <c r="GHZ298" s="147"/>
      <c r="GIA298" s="147"/>
      <c r="GIB298" s="147"/>
      <c r="GIC298" s="147"/>
      <c r="GID298" s="147"/>
      <c r="GIE298" s="147"/>
      <c r="GIF298" s="147"/>
      <c r="GIG298" s="147"/>
      <c r="GIH298" s="147"/>
      <c r="GII298" s="147"/>
      <c r="GIJ298" s="147"/>
      <c r="GIK298" s="147"/>
      <c r="GIL298" s="147"/>
      <c r="GIM298" s="147"/>
      <c r="GIN298" s="147"/>
      <c r="GIO298" s="147"/>
      <c r="GIP298" s="147"/>
      <c r="GIQ298" s="147"/>
      <c r="GIR298" s="147"/>
      <c r="GIS298" s="147"/>
      <c r="GIT298" s="147"/>
      <c r="GIU298" s="147"/>
      <c r="GIV298" s="147"/>
      <c r="GIW298" s="147"/>
      <c r="GIX298" s="147"/>
      <c r="GIY298" s="147"/>
      <c r="GIZ298" s="147"/>
      <c r="GJA298" s="147"/>
      <c r="GJB298" s="147"/>
      <c r="GJC298" s="147"/>
      <c r="GJD298" s="147"/>
      <c r="GJE298" s="147"/>
      <c r="GJF298" s="147"/>
      <c r="GJG298" s="147"/>
      <c r="GJH298" s="147"/>
      <c r="GJI298" s="147"/>
      <c r="GJJ298" s="147"/>
      <c r="GJK298" s="147"/>
      <c r="GJL298" s="147"/>
      <c r="GJM298" s="147"/>
      <c r="GJN298" s="147"/>
      <c r="GJO298" s="147"/>
      <c r="GJP298" s="147"/>
      <c r="GJQ298" s="147"/>
      <c r="GJR298" s="147"/>
      <c r="GJS298" s="147"/>
      <c r="GJT298" s="147"/>
      <c r="GJU298" s="147"/>
      <c r="GJV298" s="147"/>
      <c r="GJW298" s="147"/>
      <c r="GJX298" s="147"/>
      <c r="GJY298" s="147"/>
      <c r="GJZ298" s="147"/>
      <c r="GKA298" s="147"/>
      <c r="GKB298" s="147"/>
      <c r="GKC298" s="147"/>
      <c r="GKD298" s="147"/>
      <c r="GKE298" s="147"/>
      <c r="GKF298" s="147"/>
      <c r="GKG298" s="147"/>
      <c r="GKH298" s="147"/>
      <c r="GKI298" s="147"/>
      <c r="GKJ298" s="147"/>
      <c r="GKK298" s="147"/>
      <c r="GKL298" s="147"/>
      <c r="GKM298" s="147"/>
      <c r="GKN298" s="147"/>
      <c r="GKO298" s="147"/>
      <c r="GKP298" s="147"/>
      <c r="GKQ298" s="147"/>
      <c r="GKR298" s="147"/>
      <c r="GKS298" s="147"/>
      <c r="GKT298" s="147"/>
      <c r="GKU298" s="147"/>
      <c r="GKV298" s="147"/>
      <c r="GKW298" s="147"/>
      <c r="GKX298" s="147"/>
      <c r="GKY298" s="147"/>
      <c r="GKZ298" s="147"/>
      <c r="GLA298" s="147"/>
      <c r="GLB298" s="147"/>
      <c r="GLC298" s="147"/>
      <c r="GLD298" s="147"/>
      <c r="GLE298" s="147"/>
      <c r="GLF298" s="147"/>
      <c r="GLG298" s="147"/>
      <c r="GLH298" s="147"/>
      <c r="GLI298" s="147"/>
      <c r="GLJ298" s="147"/>
      <c r="GLK298" s="147"/>
      <c r="GLL298" s="147"/>
      <c r="GLM298" s="147"/>
      <c r="GLN298" s="147"/>
      <c r="GLO298" s="147"/>
      <c r="GLP298" s="147"/>
      <c r="GLQ298" s="147"/>
      <c r="GLR298" s="147"/>
      <c r="GLS298" s="147"/>
      <c r="GLT298" s="147"/>
      <c r="GLU298" s="147"/>
      <c r="GLV298" s="147"/>
      <c r="GLW298" s="147"/>
      <c r="GLX298" s="147"/>
      <c r="GLY298" s="147"/>
      <c r="GLZ298" s="147"/>
      <c r="GMA298" s="147"/>
      <c r="GMB298" s="147"/>
      <c r="GMC298" s="147"/>
      <c r="GMD298" s="147"/>
      <c r="GME298" s="147"/>
      <c r="GMF298" s="147"/>
      <c r="GMG298" s="147"/>
      <c r="GMH298" s="147"/>
      <c r="GMI298" s="147"/>
      <c r="GMJ298" s="147"/>
      <c r="GMK298" s="147"/>
      <c r="GML298" s="147"/>
      <c r="GMM298" s="147"/>
      <c r="GMN298" s="147"/>
      <c r="GMO298" s="147"/>
      <c r="GMP298" s="147"/>
      <c r="GMQ298" s="147"/>
      <c r="GMR298" s="147"/>
      <c r="GMS298" s="147"/>
      <c r="GMT298" s="147"/>
      <c r="GMU298" s="147"/>
      <c r="GMV298" s="147"/>
      <c r="GMW298" s="147"/>
      <c r="GMX298" s="147"/>
      <c r="GMY298" s="147"/>
      <c r="GMZ298" s="147"/>
      <c r="GNA298" s="147"/>
      <c r="GNB298" s="147"/>
      <c r="GNC298" s="147"/>
      <c r="GND298" s="147"/>
      <c r="GNE298" s="147"/>
      <c r="GNF298" s="147"/>
      <c r="GNG298" s="147"/>
      <c r="GNH298" s="147"/>
      <c r="GNI298" s="147"/>
      <c r="GNJ298" s="147"/>
      <c r="GNK298" s="147"/>
      <c r="GNL298" s="147"/>
      <c r="GNM298" s="147"/>
      <c r="GNN298" s="147"/>
      <c r="GNO298" s="147"/>
      <c r="GNP298" s="147"/>
      <c r="GNQ298" s="147"/>
      <c r="GNR298" s="147"/>
      <c r="GNS298" s="147"/>
      <c r="GNT298" s="147"/>
      <c r="GNU298" s="147"/>
      <c r="GNV298" s="147"/>
      <c r="GNW298" s="147"/>
      <c r="GNX298" s="147"/>
      <c r="GNY298" s="147"/>
      <c r="GNZ298" s="147"/>
      <c r="GOA298" s="147"/>
      <c r="GOB298" s="147"/>
      <c r="GOC298" s="147"/>
      <c r="GOD298" s="147"/>
      <c r="GOE298" s="147"/>
      <c r="GOF298" s="147"/>
      <c r="GOG298" s="147"/>
      <c r="GOH298" s="147"/>
      <c r="GOI298" s="147"/>
      <c r="GOJ298" s="147"/>
      <c r="GOK298" s="147"/>
      <c r="GOL298" s="147"/>
      <c r="GOM298" s="147"/>
      <c r="GON298" s="147"/>
      <c r="GOO298" s="147"/>
      <c r="GOP298" s="147"/>
      <c r="GOQ298" s="147"/>
      <c r="GOR298" s="147"/>
      <c r="GOS298" s="147"/>
      <c r="GOT298" s="147"/>
      <c r="GOU298" s="147"/>
      <c r="GOV298" s="147"/>
      <c r="GOW298" s="147"/>
      <c r="GOX298" s="147"/>
      <c r="GOY298" s="147"/>
      <c r="GOZ298" s="147"/>
      <c r="GPA298" s="147"/>
      <c r="GPB298" s="147"/>
      <c r="GPC298" s="147"/>
      <c r="GPD298" s="147"/>
      <c r="GPE298" s="147"/>
      <c r="GPF298" s="147"/>
      <c r="GPG298" s="147"/>
      <c r="GPH298" s="147"/>
      <c r="GPI298" s="147"/>
      <c r="GPJ298" s="147"/>
      <c r="GPK298" s="147"/>
      <c r="GPL298" s="147"/>
      <c r="GPM298" s="147"/>
      <c r="GPN298" s="147"/>
      <c r="GPO298" s="147"/>
      <c r="GPP298" s="147"/>
      <c r="GPQ298" s="147"/>
      <c r="GPR298" s="147"/>
      <c r="GPS298" s="147"/>
      <c r="GPT298" s="147"/>
      <c r="GPU298" s="147"/>
      <c r="GPV298" s="147"/>
      <c r="GPW298" s="147"/>
      <c r="GPX298" s="147"/>
      <c r="GPY298" s="147"/>
      <c r="GPZ298" s="147"/>
      <c r="GQA298" s="147"/>
      <c r="GQB298" s="147"/>
      <c r="GQC298" s="147"/>
      <c r="GQD298" s="147"/>
      <c r="GQE298" s="147"/>
      <c r="GQF298" s="147"/>
      <c r="GQG298" s="147"/>
      <c r="GQH298" s="147"/>
      <c r="GQI298" s="147"/>
      <c r="GQJ298" s="147"/>
      <c r="GQK298" s="147"/>
      <c r="GQL298" s="147"/>
      <c r="GQM298" s="147"/>
      <c r="GQN298" s="147"/>
      <c r="GQO298" s="147"/>
      <c r="GQP298" s="147"/>
      <c r="GQQ298" s="147"/>
      <c r="GQR298" s="147"/>
      <c r="GQS298" s="147"/>
      <c r="GQT298" s="147"/>
      <c r="GQU298" s="147"/>
      <c r="GQV298" s="147"/>
      <c r="GQW298" s="147"/>
      <c r="GQX298" s="147"/>
      <c r="GQY298" s="147"/>
      <c r="GQZ298" s="147"/>
      <c r="GRA298" s="147"/>
      <c r="GRB298" s="147"/>
      <c r="GRC298" s="147"/>
      <c r="GRD298" s="147"/>
      <c r="GRE298" s="147"/>
      <c r="GRF298" s="147"/>
      <c r="GRG298" s="147"/>
      <c r="GRH298" s="147"/>
      <c r="GRI298" s="147"/>
      <c r="GRJ298" s="147"/>
      <c r="GRK298" s="147"/>
      <c r="GRL298" s="147"/>
      <c r="GRM298" s="147"/>
      <c r="GRN298" s="147"/>
      <c r="GRO298" s="147"/>
      <c r="GRP298" s="147"/>
      <c r="GRQ298" s="147"/>
      <c r="GRR298" s="147"/>
      <c r="GRS298" s="147"/>
      <c r="GRT298" s="147"/>
      <c r="GRU298" s="147"/>
      <c r="GRV298" s="147"/>
      <c r="GRW298" s="147"/>
      <c r="GRX298" s="147"/>
      <c r="GRY298" s="147"/>
      <c r="GRZ298" s="147"/>
      <c r="GSA298" s="147"/>
      <c r="GSB298" s="147"/>
      <c r="GSC298" s="147"/>
      <c r="GSD298" s="147"/>
      <c r="GSE298" s="147"/>
      <c r="GSF298" s="147"/>
      <c r="GSG298" s="147"/>
      <c r="GSH298" s="147"/>
      <c r="GSI298" s="147"/>
      <c r="GSJ298" s="147"/>
      <c r="GSK298" s="147"/>
      <c r="GSL298" s="147"/>
      <c r="GSM298" s="147"/>
      <c r="GSN298" s="147"/>
      <c r="GSO298" s="147"/>
      <c r="GSP298" s="147"/>
      <c r="GSQ298" s="147"/>
      <c r="GSR298" s="147"/>
      <c r="GSS298" s="147"/>
      <c r="GST298" s="147"/>
      <c r="GSU298" s="147"/>
      <c r="GSV298" s="147"/>
      <c r="GSW298" s="147"/>
      <c r="GSX298" s="147"/>
      <c r="GSY298" s="147"/>
      <c r="GSZ298" s="147"/>
      <c r="GTA298" s="147"/>
      <c r="GTB298" s="147"/>
      <c r="GTC298" s="147"/>
      <c r="GTD298" s="147"/>
      <c r="GTE298" s="147"/>
      <c r="GTF298" s="147"/>
      <c r="GTG298" s="147"/>
      <c r="GTH298" s="147"/>
      <c r="GTI298" s="147"/>
      <c r="GTJ298" s="147"/>
      <c r="GTK298" s="147"/>
      <c r="GTL298" s="147"/>
      <c r="GTM298" s="147"/>
      <c r="GTN298" s="147"/>
      <c r="GTO298" s="147"/>
      <c r="GTP298" s="147"/>
      <c r="GTQ298" s="147"/>
      <c r="GTR298" s="147"/>
      <c r="GTS298" s="147"/>
      <c r="GTT298" s="147"/>
      <c r="GTU298" s="147"/>
      <c r="GTV298" s="147"/>
      <c r="GTW298" s="147"/>
      <c r="GTX298" s="147"/>
      <c r="GTY298" s="147"/>
      <c r="GTZ298" s="147"/>
      <c r="GUA298" s="147"/>
      <c r="GUB298" s="147"/>
      <c r="GUC298" s="147"/>
      <c r="GUD298" s="147"/>
      <c r="GUE298" s="147"/>
      <c r="GUF298" s="147"/>
      <c r="GUG298" s="147"/>
      <c r="GUH298" s="147"/>
      <c r="GUI298" s="147"/>
      <c r="GUJ298" s="147"/>
      <c r="GUK298" s="147"/>
      <c r="GUL298" s="147"/>
      <c r="GUM298" s="147"/>
      <c r="GUN298" s="147"/>
      <c r="GUO298" s="147"/>
      <c r="GUP298" s="147"/>
      <c r="GUQ298" s="147"/>
      <c r="GUR298" s="147"/>
      <c r="GUS298" s="147"/>
      <c r="GUT298" s="147"/>
      <c r="GUU298" s="147"/>
      <c r="GUV298" s="147"/>
      <c r="GUW298" s="147"/>
      <c r="GUX298" s="147"/>
      <c r="GUY298" s="147"/>
      <c r="GUZ298" s="147"/>
      <c r="GVA298" s="147"/>
      <c r="GVB298" s="147"/>
      <c r="GVC298" s="147"/>
      <c r="GVD298" s="147"/>
      <c r="GVE298" s="147"/>
      <c r="GVF298" s="147"/>
      <c r="GVG298" s="147"/>
      <c r="GVH298" s="147"/>
      <c r="GVI298" s="147"/>
      <c r="GVJ298" s="147"/>
      <c r="GVK298" s="147"/>
      <c r="GVL298" s="147"/>
      <c r="GVM298" s="147"/>
      <c r="GVN298" s="147"/>
      <c r="GVO298" s="147"/>
      <c r="GVP298" s="147"/>
      <c r="GVQ298" s="147"/>
      <c r="GVR298" s="147"/>
      <c r="GVS298" s="147"/>
      <c r="GVT298" s="147"/>
      <c r="GVU298" s="147"/>
      <c r="GVV298" s="147"/>
      <c r="GVW298" s="147"/>
      <c r="GVX298" s="147"/>
      <c r="GVY298" s="147"/>
      <c r="GVZ298" s="147"/>
      <c r="GWA298" s="147"/>
      <c r="GWB298" s="147"/>
      <c r="GWC298" s="147"/>
      <c r="GWD298" s="147"/>
      <c r="GWE298" s="147"/>
      <c r="GWF298" s="147"/>
      <c r="GWG298" s="147"/>
      <c r="GWH298" s="147"/>
      <c r="GWI298" s="147"/>
      <c r="GWJ298" s="147"/>
      <c r="GWK298" s="147"/>
      <c r="GWL298" s="147"/>
      <c r="GWM298" s="147"/>
      <c r="GWN298" s="147"/>
      <c r="GWO298" s="147"/>
      <c r="GWP298" s="147"/>
      <c r="GWQ298" s="147"/>
      <c r="GWR298" s="147"/>
      <c r="GWS298" s="147"/>
      <c r="GWT298" s="147"/>
      <c r="GWU298" s="147"/>
      <c r="GWV298" s="147"/>
      <c r="GWW298" s="147"/>
      <c r="GWX298" s="147"/>
      <c r="GWY298" s="147"/>
      <c r="GWZ298" s="147"/>
      <c r="GXA298" s="147"/>
      <c r="GXB298" s="147"/>
      <c r="GXC298" s="147"/>
      <c r="GXD298" s="147"/>
      <c r="GXE298" s="147"/>
      <c r="GXF298" s="147"/>
      <c r="GXG298" s="147"/>
      <c r="GXH298" s="147"/>
      <c r="GXI298" s="147"/>
      <c r="GXJ298" s="147"/>
      <c r="GXK298" s="147"/>
      <c r="GXL298" s="147"/>
      <c r="GXM298" s="147"/>
      <c r="GXN298" s="147"/>
      <c r="GXO298" s="147"/>
      <c r="GXP298" s="147"/>
      <c r="GXQ298" s="147"/>
      <c r="GXR298" s="147"/>
      <c r="GXS298" s="147"/>
      <c r="GXT298" s="147"/>
      <c r="GXU298" s="147"/>
      <c r="GXV298" s="147"/>
      <c r="GXW298" s="147"/>
      <c r="GXX298" s="147"/>
      <c r="GXY298" s="147"/>
      <c r="GXZ298" s="147"/>
      <c r="GYA298" s="147"/>
      <c r="GYB298" s="147"/>
      <c r="GYC298" s="147"/>
      <c r="GYD298" s="147"/>
      <c r="GYE298" s="147"/>
      <c r="GYF298" s="147"/>
      <c r="GYG298" s="147"/>
      <c r="GYH298" s="147"/>
      <c r="GYI298" s="147"/>
      <c r="GYJ298" s="147"/>
      <c r="GYK298" s="147"/>
      <c r="GYL298" s="147"/>
      <c r="GYM298" s="147"/>
      <c r="GYN298" s="147"/>
      <c r="GYO298" s="147"/>
      <c r="GYP298" s="147"/>
      <c r="GYQ298" s="147"/>
      <c r="GYR298" s="147"/>
      <c r="GYS298" s="147"/>
      <c r="GYT298" s="147"/>
      <c r="GYU298" s="147"/>
      <c r="GYV298" s="147"/>
      <c r="GYW298" s="147"/>
      <c r="GYX298" s="147"/>
      <c r="GYY298" s="147"/>
      <c r="GYZ298" s="147"/>
      <c r="GZA298" s="147"/>
      <c r="GZB298" s="147"/>
      <c r="GZC298" s="147"/>
      <c r="GZD298" s="147"/>
      <c r="GZE298" s="147"/>
      <c r="GZF298" s="147"/>
      <c r="GZG298" s="147"/>
      <c r="GZH298" s="147"/>
      <c r="GZI298" s="147"/>
      <c r="GZJ298" s="147"/>
      <c r="GZK298" s="147"/>
      <c r="GZL298" s="147"/>
      <c r="GZM298" s="147"/>
      <c r="GZN298" s="147"/>
      <c r="GZO298" s="147"/>
      <c r="GZP298" s="147"/>
      <c r="GZQ298" s="147"/>
      <c r="GZR298" s="147"/>
      <c r="GZS298" s="147"/>
      <c r="GZT298" s="147"/>
      <c r="GZU298" s="147"/>
      <c r="GZV298" s="147"/>
      <c r="GZW298" s="147"/>
      <c r="GZX298" s="147"/>
      <c r="GZY298" s="147"/>
      <c r="GZZ298" s="147"/>
      <c r="HAA298" s="147"/>
      <c r="HAB298" s="147"/>
      <c r="HAC298" s="147"/>
      <c r="HAD298" s="147"/>
      <c r="HAE298" s="147"/>
      <c r="HAF298" s="147"/>
      <c r="HAG298" s="147"/>
      <c r="HAH298" s="147"/>
      <c r="HAI298" s="147"/>
      <c r="HAJ298" s="147"/>
      <c r="HAK298" s="147"/>
      <c r="HAL298" s="147"/>
      <c r="HAM298" s="147"/>
      <c r="HAN298" s="147"/>
      <c r="HAO298" s="147"/>
      <c r="HAP298" s="147"/>
      <c r="HAQ298" s="147"/>
      <c r="HAR298" s="147"/>
      <c r="HAS298" s="147"/>
      <c r="HAT298" s="147"/>
      <c r="HAU298" s="147"/>
      <c r="HAV298" s="147"/>
      <c r="HAW298" s="147"/>
      <c r="HAX298" s="147"/>
      <c r="HAY298" s="147"/>
      <c r="HAZ298" s="147"/>
      <c r="HBA298" s="147"/>
      <c r="HBB298" s="147"/>
      <c r="HBC298" s="147"/>
      <c r="HBD298" s="147"/>
      <c r="HBE298" s="147"/>
      <c r="HBF298" s="147"/>
      <c r="HBG298" s="147"/>
      <c r="HBH298" s="147"/>
      <c r="HBI298" s="147"/>
      <c r="HBJ298" s="147"/>
      <c r="HBK298" s="147"/>
      <c r="HBL298" s="147"/>
      <c r="HBM298" s="147"/>
      <c r="HBN298" s="147"/>
      <c r="HBO298" s="147"/>
      <c r="HBP298" s="147"/>
      <c r="HBQ298" s="147"/>
      <c r="HBR298" s="147"/>
      <c r="HBS298" s="147"/>
      <c r="HBT298" s="147"/>
      <c r="HBU298" s="147"/>
      <c r="HBV298" s="147"/>
      <c r="HBW298" s="147"/>
      <c r="HBX298" s="147"/>
      <c r="HBY298" s="147"/>
      <c r="HBZ298" s="147"/>
      <c r="HCA298" s="147"/>
      <c r="HCB298" s="147"/>
      <c r="HCC298" s="147"/>
      <c r="HCD298" s="147"/>
      <c r="HCE298" s="147"/>
      <c r="HCF298" s="147"/>
      <c r="HCG298" s="147"/>
      <c r="HCH298" s="147"/>
      <c r="HCI298" s="147"/>
      <c r="HCJ298" s="147"/>
      <c r="HCK298" s="147"/>
      <c r="HCL298" s="147"/>
      <c r="HCM298" s="147"/>
      <c r="HCN298" s="147"/>
      <c r="HCO298" s="147"/>
      <c r="HCP298" s="147"/>
      <c r="HCQ298" s="147"/>
      <c r="HCR298" s="147"/>
      <c r="HCS298" s="147"/>
      <c r="HCT298" s="147"/>
      <c r="HCU298" s="147"/>
      <c r="HCV298" s="147"/>
      <c r="HCW298" s="147"/>
      <c r="HCX298" s="147"/>
      <c r="HCY298" s="147"/>
      <c r="HCZ298" s="147"/>
      <c r="HDA298" s="147"/>
      <c r="HDB298" s="147"/>
      <c r="HDC298" s="147"/>
      <c r="HDD298" s="147"/>
      <c r="HDE298" s="147"/>
      <c r="HDF298" s="147"/>
      <c r="HDG298" s="147"/>
      <c r="HDH298" s="147"/>
      <c r="HDI298" s="147"/>
      <c r="HDJ298" s="147"/>
      <c r="HDK298" s="147"/>
      <c r="HDL298" s="147"/>
      <c r="HDM298" s="147"/>
      <c r="HDN298" s="147"/>
      <c r="HDO298" s="147"/>
      <c r="HDP298" s="147"/>
      <c r="HDQ298" s="147"/>
      <c r="HDR298" s="147"/>
      <c r="HDS298" s="147"/>
      <c r="HDT298" s="147"/>
      <c r="HDU298" s="147"/>
      <c r="HDV298" s="147"/>
      <c r="HDW298" s="147"/>
      <c r="HDX298" s="147"/>
      <c r="HDY298" s="147"/>
      <c r="HDZ298" s="147"/>
      <c r="HEA298" s="147"/>
      <c r="HEB298" s="147"/>
      <c r="HEC298" s="147"/>
      <c r="HED298" s="147"/>
      <c r="HEE298" s="147"/>
      <c r="HEF298" s="147"/>
      <c r="HEG298" s="147"/>
      <c r="HEH298" s="147"/>
      <c r="HEI298" s="147"/>
      <c r="HEJ298" s="147"/>
      <c r="HEK298" s="147"/>
      <c r="HEL298" s="147"/>
      <c r="HEM298" s="147"/>
      <c r="HEN298" s="147"/>
      <c r="HEO298" s="147"/>
      <c r="HEP298" s="147"/>
      <c r="HEQ298" s="147"/>
      <c r="HER298" s="147"/>
      <c r="HES298" s="147"/>
      <c r="HET298" s="147"/>
      <c r="HEU298" s="147"/>
      <c r="HEV298" s="147"/>
      <c r="HEW298" s="147"/>
      <c r="HEX298" s="147"/>
      <c r="HEY298" s="147"/>
      <c r="HEZ298" s="147"/>
      <c r="HFA298" s="147"/>
      <c r="HFB298" s="147"/>
      <c r="HFC298" s="147"/>
      <c r="HFD298" s="147"/>
      <c r="HFE298" s="147"/>
      <c r="HFF298" s="147"/>
      <c r="HFG298" s="147"/>
      <c r="HFH298" s="147"/>
      <c r="HFI298" s="147"/>
      <c r="HFJ298" s="147"/>
      <c r="HFK298" s="147"/>
      <c r="HFL298" s="147"/>
      <c r="HFM298" s="147"/>
      <c r="HFN298" s="147"/>
      <c r="HFO298" s="147"/>
      <c r="HFP298" s="147"/>
      <c r="HFQ298" s="147"/>
      <c r="HFR298" s="147"/>
      <c r="HFS298" s="147"/>
      <c r="HFT298" s="147"/>
      <c r="HFU298" s="147"/>
      <c r="HFV298" s="147"/>
      <c r="HFW298" s="147"/>
      <c r="HFX298" s="147"/>
      <c r="HFY298" s="147"/>
      <c r="HFZ298" s="147"/>
      <c r="HGA298" s="147"/>
      <c r="HGB298" s="147"/>
      <c r="HGC298" s="147"/>
      <c r="HGD298" s="147"/>
      <c r="HGE298" s="147"/>
      <c r="HGF298" s="147"/>
      <c r="HGG298" s="147"/>
      <c r="HGH298" s="147"/>
      <c r="HGI298" s="147"/>
      <c r="HGJ298" s="147"/>
      <c r="HGK298" s="147"/>
      <c r="HGL298" s="147"/>
      <c r="HGM298" s="147"/>
      <c r="HGN298" s="147"/>
      <c r="HGO298" s="147"/>
      <c r="HGP298" s="147"/>
      <c r="HGQ298" s="147"/>
      <c r="HGR298" s="147"/>
      <c r="HGS298" s="147"/>
      <c r="HGT298" s="147"/>
      <c r="HGU298" s="147"/>
      <c r="HGV298" s="147"/>
      <c r="HGW298" s="147"/>
      <c r="HGX298" s="147"/>
      <c r="HGY298" s="147"/>
      <c r="HGZ298" s="147"/>
      <c r="HHA298" s="147"/>
      <c r="HHB298" s="147"/>
      <c r="HHC298" s="147"/>
      <c r="HHD298" s="147"/>
      <c r="HHE298" s="147"/>
      <c r="HHF298" s="147"/>
      <c r="HHG298" s="147"/>
      <c r="HHH298" s="147"/>
      <c r="HHI298" s="147"/>
      <c r="HHJ298" s="147"/>
      <c r="HHK298" s="147"/>
      <c r="HHL298" s="147"/>
      <c r="HHM298" s="147"/>
      <c r="HHN298" s="147"/>
      <c r="HHO298" s="147"/>
      <c r="HHP298" s="147"/>
      <c r="HHQ298" s="147"/>
      <c r="HHR298" s="147"/>
      <c r="HHS298" s="147"/>
      <c r="HHT298" s="147"/>
      <c r="HHU298" s="147"/>
      <c r="HHV298" s="147"/>
      <c r="HHW298" s="147"/>
      <c r="HHX298" s="147"/>
      <c r="HHY298" s="147"/>
      <c r="HHZ298" s="147"/>
      <c r="HIA298" s="147"/>
      <c r="HIB298" s="147"/>
      <c r="HIC298" s="147"/>
      <c r="HID298" s="147"/>
      <c r="HIE298" s="147"/>
      <c r="HIF298" s="147"/>
      <c r="HIG298" s="147"/>
      <c r="HIH298" s="147"/>
      <c r="HII298" s="147"/>
      <c r="HIJ298" s="147"/>
      <c r="HIK298" s="147"/>
      <c r="HIL298" s="147"/>
      <c r="HIM298" s="147"/>
      <c r="HIN298" s="147"/>
      <c r="HIO298" s="147"/>
      <c r="HIP298" s="147"/>
      <c r="HIQ298" s="147"/>
      <c r="HIR298" s="147"/>
      <c r="HIS298" s="147"/>
      <c r="HIT298" s="147"/>
      <c r="HIU298" s="147"/>
      <c r="HIV298" s="147"/>
      <c r="HIW298" s="147"/>
      <c r="HIX298" s="147"/>
      <c r="HIY298" s="147"/>
      <c r="HIZ298" s="147"/>
      <c r="HJA298" s="147"/>
      <c r="HJB298" s="147"/>
      <c r="HJC298" s="147"/>
      <c r="HJD298" s="147"/>
      <c r="HJE298" s="147"/>
      <c r="HJF298" s="147"/>
      <c r="HJG298" s="147"/>
      <c r="HJH298" s="147"/>
      <c r="HJI298" s="147"/>
      <c r="HJJ298" s="147"/>
      <c r="HJK298" s="147"/>
      <c r="HJL298" s="147"/>
      <c r="HJM298" s="147"/>
      <c r="HJN298" s="147"/>
      <c r="HJO298" s="147"/>
      <c r="HJP298" s="147"/>
      <c r="HJQ298" s="147"/>
      <c r="HJR298" s="147"/>
      <c r="HJS298" s="147"/>
      <c r="HJT298" s="147"/>
      <c r="HJU298" s="147"/>
      <c r="HJV298" s="147"/>
      <c r="HJW298" s="147"/>
      <c r="HJX298" s="147"/>
      <c r="HJY298" s="147"/>
      <c r="HJZ298" s="147"/>
      <c r="HKA298" s="147"/>
      <c r="HKB298" s="147"/>
      <c r="HKC298" s="147"/>
      <c r="HKD298" s="147"/>
      <c r="HKE298" s="147"/>
      <c r="HKF298" s="147"/>
      <c r="HKG298" s="147"/>
      <c r="HKH298" s="147"/>
      <c r="HKI298" s="147"/>
      <c r="HKJ298" s="147"/>
      <c r="HKK298" s="147"/>
      <c r="HKL298" s="147"/>
      <c r="HKM298" s="147"/>
      <c r="HKN298" s="147"/>
      <c r="HKO298" s="147"/>
      <c r="HKP298" s="147"/>
      <c r="HKQ298" s="147"/>
      <c r="HKR298" s="147"/>
      <c r="HKS298" s="147"/>
      <c r="HKT298" s="147"/>
      <c r="HKU298" s="147"/>
      <c r="HKV298" s="147"/>
      <c r="HKW298" s="147"/>
      <c r="HKX298" s="147"/>
      <c r="HKY298" s="147"/>
      <c r="HKZ298" s="147"/>
      <c r="HLA298" s="147"/>
      <c r="HLB298" s="147"/>
      <c r="HLC298" s="147"/>
      <c r="HLD298" s="147"/>
      <c r="HLE298" s="147"/>
      <c r="HLF298" s="147"/>
      <c r="HLG298" s="147"/>
      <c r="HLH298" s="147"/>
      <c r="HLI298" s="147"/>
      <c r="HLJ298" s="147"/>
      <c r="HLK298" s="147"/>
      <c r="HLL298" s="147"/>
      <c r="HLM298" s="147"/>
      <c r="HLN298" s="147"/>
      <c r="HLO298" s="147"/>
      <c r="HLP298" s="147"/>
      <c r="HLQ298" s="147"/>
      <c r="HLR298" s="147"/>
      <c r="HLS298" s="147"/>
      <c r="HLT298" s="147"/>
      <c r="HLU298" s="147"/>
      <c r="HLV298" s="147"/>
      <c r="HLW298" s="147"/>
      <c r="HLX298" s="147"/>
      <c r="HLY298" s="147"/>
      <c r="HLZ298" s="147"/>
      <c r="HMA298" s="147"/>
      <c r="HMB298" s="147"/>
      <c r="HMC298" s="147"/>
      <c r="HMD298" s="147"/>
      <c r="HME298" s="147"/>
      <c r="HMF298" s="147"/>
      <c r="HMG298" s="147"/>
      <c r="HMH298" s="147"/>
      <c r="HMI298" s="147"/>
      <c r="HMJ298" s="147"/>
      <c r="HMK298" s="147"/>
      <c r="HML298" s="147"/>
      <c r="HMM298" s="147"/>
      <c r="HMN298" s="147"/>
      <c r="HMO298" s="147"/>
      <c r="HMP298" s="147"/>
      <c r="HMQ298" s="147"/>
      <c r="HMR298" s="147"/>
      <c r="HMS298" s="147"/>
      <c r="HMT298" s="147"/>
      <c r="HMU298" s="147"/>
      <c r="HMV298" s="147"/>
      <c r="HMW298" s="147"/>
      <c r="HMX298" s="147"/>
      <c r="HMY298" s="147"/>
      <c r="HMZ298" s="147"/>
      <c r="HNA298" s="147"/>
      <c r="HNB298" s="147"/>
      <c r="HNC298" s="147"/>
      <c r="HND298" s="147"/>
      <c r="HNE298" s="147"/>
      <c r="HNF298" s="147"/>
      <c r="HNG298" s="147"/>
      <c r="HNH298" s="147"/>
      <c r="HNI298" s="147"/>
      <c r="HNJ298" s="147"/>
      <c r="HNK298" s="147"/>
      <c r="HNL298" s="147"/>
      <c r="HNM298" s="147"/>
      <c r="HNN298" s="147"/>
      <c r="HNO298" s="147"/>
      <c r="HNP298" s="147"/>
      <c r="HNQ298" s="147"/>
      <c r="HNR298" s="147"/>
      <c r="HNS298" s="147"/>
      <c r="HNT298" s="147"/>
      <c r="HNU298" s="147"/>
      <c r="HNV298" s="147"/>
      <c r="HNW298" s="147"/>
      <c r="HNX298" s="147"/>
      <c r="HNY298" s="147"/>
      <c r="HNZ298" s="147"/>
      <c r="HOA298" s="147"/>
      <c r="HOB298" s="147"/>
      <c r="HOC298" s="147"/>
      <c r="HOD298" s="147"/>
      <c r="HOE298" s="147"/>
      <c r="HOF298" s="147"/>
      <c r="HOG298" s="147"/>
      <c r="HOH298" s="147"/>
      <c r="HOI298" s="147"/>
      <c r="HOJ298" s="147"/>
      <c r="HOK298" s="147"/>
      <c r="HOL298" s="147"/>
      <c r="HOM298" s="147"/>
      <c r="HON298" s="147"/>
      <c r="HOO298" s="147"/>
      <c r="HOP298" s="147"/>
      <c r="HOQ298" s="147"/>
      <c r="HOR298" s="147"/>
      <c r="HOS298" s="147"/>
      <c r="HOT298" s="147"/>
      <c r="HOU298" s="147"/>
      <c r="HOV298" s="147"/>
      <c r="HOW298" s="147"/>
      <c r="HOX298" s="147"/>
      <c r="HOY298" s="147"/>
      <c r="HOZ298" s="147"/>
      <c r="HPA298" s="147"/>
      <c r="HPB298" s="147"/>
      <c r="HPC298" s="147"/>
      <c r="HPD298" s="147"/>
      <c r="HPE298" s="147"/>
      <c r="HPF298" s="147"/>
      <c r="HPG298" s="147"/>
      <c r="HPH298" s="147"/>
      <c r="HPI298" s="147"/>
      <c r="HPJ298" s="147"/>
      <c r="HPK298" s="147"/>
      <c r="HPL298" s="147"/>
      <c r="HPM298" s="147"/>
      <c r="HPN298" s="147"/>
      <c r="HPO298" s="147"/>
      <c r="HPP298" s="147"/>
      <c r="HPQ298" s="147"/>
      <c r="HPR298" s="147"/>
      <c r="HPS298" s="147"/>
      <c r="HPT298" s="147"/>
      <c r="HPU298" s="147"/>
      <c r="HPV298" s="147"/>
      <c r="HPW298" s="147"/>
      <c r="HPX298" s="147"/>
      <c r="HPY298" s="147"/>
      <c r="HPZ298" s="147"/>
      <c r="HQA298" s="147"/>
      <c r="HQB298" s="147"/>
      <c r="HQC298" s="147"/>
      <c r="HQD298" s="147"/>
      <c r="HQE298" s="147"/>
      <c r="HQF298" s="147"/>
      <c r="HQG298" s="147"/>
      <c r="HQH298" s="147"/>
      <c r="HQI298" s="147"/>
      <c r="HQJ298" s="147"/>
      <c r="HQK298" s="147"/>
      <c r="HQL298" s="147"/>
      <c r="HQM298" s="147"/>
      <c r="HQN298" s="147"/>
      <c r="HQO298" s="147"/>
      <c r="HQP298" s="147"/>
      <c r="HQQ298" s="147"/>
      <c r="HQR298" s="147"/>
      <c r="HQS298" s="147"/>
      <c r="HQT298" s="147"/>
      <c r="HQU298" s="147"/>
      <c r="HQV298" s="147"/>
      <c r="HQW298" s="147"/>
      <c r="HQX298" s="147"/>
      <c r="HQY298" s="147"/>
      <c r="HQZ298" s="147"/>
      <c r="HRA298" s="147"/>
      <c r="HRB298" s="147"/>
      <c r="HRC298" s="147"/>
      <c r="HRD298" s="147"/>
      <c r="HRE298" s="147"/>
      <c r="HRF298" s="147"/>
      <c r="HRG298" s="147"/>
      <c r="HRH298" s="147"/>
      <c r="HRI298" s="147"/>
      <c r="HRJ298" s="147"/>
      <c r="HRK298" s="147"/>
      <c r="HRL298" s="147"/>
      <c r="HRM298" s="147"/>
      <c r="HRN298" s="147"/>
      <c r="HRO298" s="147"/>
      <c r="HRP298" s="147"/>
      <c r="HRQ298" s="147"/>
      <c r="HRR298" s="147"/>
      <c r="HRS298" s="147"/>
      <c r="HRT298" s="147"/>
      <c r="HRU298" s="147"/>
      <c r="HRV298" s="147"/>
      <c r="HRW298" s="147"/>
      <c r="HRX298" s="147"/>
      <c r="HRY298" s="147"/>
      <c r="HRZ298" s="147"/>
      <c r="HSA298" s="147"/>
      <c r="HSB298" s="147"/>
      <c r="HSC298" s="147"/>
      <c r="HSD298" s="147"/>
      <c r="HSE298" s="147"/>
      <c r="HSF298" s="147"/>
      <c r="HSG298" s="147"/>
      <c r="HSH298" s="147"/>
      <c r="HSI298" s="147"/>
      <c r="HSJ298" s="147"/>
      <c r="HSK298" s="147"/>
      <c r="HSL298" s="147"/>
      <c r="HSM298" s="147"/>
      <c r="HSN298" s="147"/>
      <c r="HSO298" s="147"/>
      <c r="HSP298" s="147"/>
      <c r="HSQ298" s="147"/>
      <c r="HSR298" s="147"/>
      <c r="HSS298" s="147"/>
      <c r="HST298" s="147"/>
      <c r="HSU298" s="147"/>
      <c r="HSV298" s="147"/>
      <c r="HSW298" s="147"/>
      <c r="HSX298" s="147"/>
      <c r="HSY298" s="147"/>
      <c r="HSZ298" s="147"/>
      <c r="HTA298" s="147"/>
      <c r="HTB298" s="147"/>
      <c r="HTC298" s="147"/>
      <c r="HTD298" s="147"/>
      <c r="HTE298" s="147"/>
      <c r="HTF298" s="147"/>
      <c r="HTG298" s="147"/>
      <c r="HTH298" s="147"/>
      <c r="HTI298" s="147"/>
      <c r="HTJ298" s="147"/>
      <c r="HTK298" s="147"/>
      <c r="HTL298" s="147"/>
      <c r="HTM298" s="147"/>
      <c r="HTN298" s="147"/>
      <c r="HTO298" s="147"/>
      <c r="HTP298" s="147"/>
      <c r="HTQ298" s="147"/>
      <c r="HTR298" s="147"/>
      <c r="HTS298" s="147"/>
      <c r="HTT298" s="147"/>
      <c r="HTU298" s="147"/>
      <c r="HTV298" s="147"/>
      <c r="HTW298" s="147"/>
      <c r="HTX298" s="147"/>
      <c r="HTY298" s="147"/>
      <c r="HTZ298" s="147"/>
      <c r="HUA298" s="147"/>
      <c r="HUB298" s="147"/>
      <c r="HUC298" s="147"/>
      <c r="HUD298" s="147"/>
      <c r="HUE298" s="147"/>
      <c r="HUF298" s="147"/>
      <c r="HUG298" s="147"/>
      <c r="HUH298" s="147"/>
      <c r="HUI298" s="147"/>
      <c r="HUJ298" s="147"/>
      <c r="HUK298" s="147"/>
      <c r="HUL298" s="147"/>
      <c r="HUM298" s="147"/>
      <c r="HUN298" s="147"/>
      <c r="HUO298" s="147"/>
      <c r="HUP298" s="147"/>
      <c r="HUQ298" s="147"/>
      <c r="HUR298" s="147"/>
      <c r="HUS298" s="147"/>
      <c r="HUT298" s="147"/>
      <c r="HUU298" s="147"/>
      <c r="HUV298" s="147"/>
      <c r="HUW298" s="147"/>
      <c r="HUX298" s="147"/>
      <c r="HUY298" s="147"/>
      <c r="HUZ298" s="147"/>
      <c r="HVA298" s="147"/>
      <c r="HVB298" s="147"/>
      <c r="HVC298" s="147"/>
      <c r="HVD298" s="147"/>
      <c r="HVE298" s="147"/>
      <c r="HVF298" s="147"/>
      <c r="HVG298" s="147"/>
      <c r="HVH298" s="147"/>
      <c r="HVI298" s="147"/>
      <c r="HVJ298" s="147"/>
      <c r="HVK298" s="147"/>
      <c r="HVL298" s="147"/>
      <c r="HVM298" s="147"/>
      <c r="HVN298" s="147"/>
      <c r="HVO298" s="147"/>
      <c r="HVP298" s="147"/>
      <c r="HVQ298" s="147"/>
      <c r="HVR298" s="147"/>
      <c r="HVS298" s="147"/>
      <c r="HVT298" s="147"/>
      <c r="HVU298" s="147"/>
      <c r="HVV298" s="147"/>
      <c r="HVW298" s="147"/>
      <c r="HVX298" s="147"/>
      <c r="HVY298" s="147"/>
      <c r="HVZ298" s="147"/>
      <c r="HWA298" s="147"/>
      <c r="HWB298" s="147"/>
      <c r="HWC298" s="147"/>
      <c r="HWD298" s="147"/>
      <c r="HWE298" s="147"/>
      <c r="HWF298" s="147"/>
      <c r="HWG298" s="147"/>
      <c r="HWH298" s="147"/>
      <c r="HWI298" s="147"/>
      <c r="HWJ298" s="147"/>
      <c r="HWK298" s="147"/>
      <c r="HWL298" s="147"/>
      <c r="HWM298" s="147"/>
      <c r="HWN298" s="147"/>
      <c r="HWO298" s="147"/>
      <c r="HWP298" s="147"/>
      <c r="HWQ298" s="147"/>
      <c r="HWR298" s="147"/>
      <c r="HWS298" s="147"/>
      <c r="HWT298" s="147"/>
      <c r="HWU298" s="147"/>
      <c r="HWV298" s="147"/>
      <c r="HWW298" s="147"/>
      <c r="HWX298" s="147"/>
      <c r="HWY298" s="147"/>
      <c r="HWZ298" s="147"/>
      <c r="HXA298" s="147"/>
      <c r="HXB298" s="147"/>
      <c r="HXC298" s="147"/>
      <c r="HXD298" s="147"/>
      <c r="HXE298" s="147"/>
      <c r="HXF298" s="147"/>
      <c r="HXG298" s="147"/>
      <c r="HXH298" s="147"/>
      <c r="HXI298" s="147"/>
      <c r="HXJ298" s="147"/>
      <c r="HXK298" s="147"/>
      <c r="HXL298" s="147"/>
      <c r="HXM298" s="147"/>
      <c r="HXN298" s="147"/>
      <c r="HXO298" s="147"/>
      <c r="HXP298" s="147"/>
      <c r="HXQ298" s="147"/>
      <c r="HXR298" s="147"/>
      <c r="HXS298" s="147"/>
      <c r="HXT298" s="147"/>
      <c r="HXU298" s="147"/>
      <c r="HXV298" s="147"/>
      <c r="HXW298" s="147"/>
      <c r="HXX298" s="147"/>
      <c r="HXY298" s="147"/>
      <c r="HXZ298" s="147"/>
      <c r="HYA298" s="147"/>
      <c r="HYB298" s="147"/>
      <c r="HYC298" s="147"/>
      <c r="HYD298" s="147"/>
      <c r="HYE298" s="147"/>
      <c r="HYF298" s="147"/>
      <c r="HYG298" s="147"/>
      <c r="HYH298" s="147"/>
      <c r="HYI298" s="147"/>
      <c r="HYJ298" s="147"/>
      <c r="HYK298" s="147"/>
      <c r="HYL298" s="147"/>
      <c r="HYM298" s="147"/>
      <c r="HYN298" s="147"/>
      <c r="HYO298" s="147"/>
      <c r="HYP298" s="147"/>
      <c r="HYQ298" s="147"/>
      <c r="HYR298" s="147"/>
      <c r="HYS298" s="147"/>
      <c r="HYT298" s="147"/>
      <c r="HYU298" s="147"/>
      <c r="HYV298" s="147"/>
      <c r="HYW298" s="147"/>
      <c r="HYX298" s="147"/>
      <c r="HYY298" s="147"/>
      <c r="HYZ298" s="147"/>
      <c r="HZA298" s="147"/>
      <c r="HZB298" s="147"/>
      <c r="HZC298" s="147"/>
      <c r="HZD298" s="147"/>
      <c r="HZE298" s="147"/>
      <c r="HZF298" s="147"/>
      <c r="HZG298" s="147"/>
      <c r="HZH298" s="147"/>
      <c r="HZI298" s="147"/>
      <c r="HZJ298" s="147"/>
      <c r="HZK298" s="147"/>
      <c r="HZL298" s="147"/>
      <c r="HZM298" s="147"/>
      <c r="HZN298" s="147"/>
      <c r="HZO298" s="147"/>
      <c r="HZP298" s="147"/>
      <c r="HZQ298" s="147"/>
      <c r="HZR298" s="147"/>
      <c r="HZS298" s="147"/>
      <c r="HZT298" s="147"/>
      <c r="HZU298" s="147"/>
      <c r="HZV298" s="147"/>
      <c r="HZW298" s="147"/>
      <c r="HZX298" s="147"/>
      <c r="HZY298" s="147"/>
      <c r="HZZ298" s="147"/>
      <c r="IAA298" s="147"/>
      <c r="IAB298" s="147"/>
      <c r="IAC298" s="147"/>
      <c r="IAD298" s="147"/>
      <c r="IAE298" s="147"/>
      <c r="IAF298" s="147"/>
      <c r="IAG298" s="147"/>
      <c r="IAH298" s="147"/>
      <c r="IAI298" s="147"/>
      <c r="IAJ298" s="147"/>
      <c r="IAK298" s="147"/>
      <c r="IAL298" s="147"/>
      <c r="IAM298" s="147"/>
      <c r="IAN298" s="147"/>
      <c r="IAO298" s="147"/>
      <c r="IAP298" s="147"/>
      <c r="IAQ298" s="147"/>
      <c r="IAR298" s="147"/>
      <c r="IAS298" s="147"/>
      <c r="IAT298" s="147"/>
      <c r="IAU298" s="147"/>
      <c r="IAV298" s="147"/>
      <c r="IAW298" s="147"/>
      <c r="IAX298" s="147"/>
      <c r="IAY298" s="147"/>
      <c r="IAZ298" s="147"/>
      <c r="IBA298" s="147"/>
      <c r="IBB298" s="147"/>
      <c r="IBC298" s="147"/>
      <c r="IBD298" s="147"/>
      <c r="IBE298" s="147"/>
      <c r="IBF298" s="147"/>
      <c r="IBG298" s="147"/>
      <c r="IBH298" s="147"/>
      <c r="IBI298" s="147"/>
      <c r="IBJ298" s="147"/>
      <c r="IBK298" s="147"/>
      <c r="IBL298" s="147"/>
      <c r="IBM298" s="147"/>
      <c r="IBN298" s="147"/>
      <c r="IBO298" s="147"/>
      <c r="IBP298" s="147"/>
      <c r="IBQ298" s="147"/>
      <c r="IBR298" s="147"/>
      <c r="IBS298" s="147"/>
      <c r="IBT298" s="147"/>
      <c r="IBU298" s="147"/>
      <c r="IBV298" s="147"/>
      <c r="IBW298" s="147"/>
      <c r="IBX298" s="147"/>
      <c r="IBY298" s="147"/>
      <c r="IBZ298" s="147"/>
      <c r="ICA298" s="147"/>
      <c r="ICB298" s="147"/>
      <c r="ICC298" s="147"/>
      <c r="ICD298" s="147"/>
      <c r="ICE298" s="147"/>
      <c r="ICF298" s="147"/>
      <c r="ICG298" s="147"/>
      <c r="ICH298" s="147"/>
      <c r="ICI298" s="147"/>
      <c r="ICJ298" s="147"/>
      <c r="ICK298" s="147"/>
      <c r="ICL298" s="147"/>
      <c r="ICM298" s="147"/>
      <c r="ICN298" s="147"/>
      <c r="ICO298" s="147"/>
      <c r="ICP298" s="147"/>
      <c r="ICQ298" s="147"/>
      <c r="ICR298" s="147"/>
      <c r="ICS298" s="147"/>
      <c r="ICT298" s="147"/>
      <c r="ICU298" s="147"/>
      <c r="ICV298" s="147"/>
      <c r="ICW298" s="147"/>
      <c r="ICX298" s="147"/>
      <c r="ICY298" s="147"/>
      <c r="ICZ298" s="147"/>
      <c r="IDA298" s="147"/>
      <c r="IDB298" s="147"/>
      <c r="IDC298" s="147"/>
      <c r="IDD298" s="147"/>
      <c r="IDE298" s="147"/>
      <c r="IDF298" s="147"/>
      <c r="IDG298" s="147"/>
      <c r="IDH298" s="147"/>
      <c r="IDI298" s="147"/>
      <c r="IDJ298" s="147"/>
      <c r="IDK298" s="147"/>
      <c r="IDL298" s="147"/>
      <c r="IDM298" s="147"/>
      <c r="IDN298" s="147"/>
      <c r="IDO298" s="147"/>
      <c r="IDP298" s="147"/>
      <c r="IDQ298" s="147"/>
      <c r="IDR298" s="147"/>
      <c r="IDS298" s="147"/>
      <c r="IDT298" s="147"/>
      <c r="IDU298" s="147"/>
      <c r="IDV298" s="147"/>
      <c r="IDW298" s="147"/>
      <c r="IDX298" s="147"/>
      <c r="IDY298" s="147"/>
      <c r="IDZ298" s="147"/>
      <c r="IEA298" s="147"/>
      <c r="IEB298" s="147"/>
      <c r="IEC298" s="147"/>
      <c r="IED298" s="147"/>
      <c r="IEE298" s="147"/>
      <c r="IEF298" s="147"/>
      <c r="IEG298" s="147"/>
      <c r="IEH298" s="147"/>
      <c r="IEI298" s="147"/>
      <c r="IEJ298" s="147"/>
      <c r="IEK298" s="147"/>
      <c r="IEL298" s="147"/>
      <c r="IEM298" s="147"/>
      <c r="IEN298" s="147"/>
      <c r="IEO298" s="147"/>
      <c r="IEP298" s="147"/>
      <c r="IEQ298" s="147"/>
      <c r="IER298" s="147"/>
      <c r="IES298" s="147"/>
      <c r="IET298" s="147"/>
      <c r="IEU298" s="147"/>
      <c r="IEV298" s="147"/>
      <c r="IEW298" s="147"/>
      <c r="IEX298" s="147"/>
      <c r="IEY298" s="147"/>
      <c r="IEZ298" s="147"/>
      <c r="IFA298" s="147"/>
      <c r="IFB298" s="147"/>
      <c r="IFC298" s="147"/>
      <c r="IFD298" s="147"/>
      <c r="IFE298" s="147"/>
      <c r="IFF298" s="147"/>
      <c r="IFG298" s="147"/>
      <c r="IFH298" s="147"/>
      <c r="IFI298" s="147"/>
      <c r="IFJ298" s="147"/>
      <c r="IFK298" s="147"/>
      <c r="IFL298" s="147"/>
      <c r="IFM298" s="147"/>
      <c r="IFN298" s="147"/>
      <c r="IFO298" s="147"/>
      <c r="IFP298" s="147"/>
      <c r="IFQ298" s="147"/>
      <c r="IFR298" s="147"/>
      <c r="IFS298" s="147"/>
      <c r="IFT298" s="147"/>
      <c r="IFU298" s="147"/>
      <c r="IFV298" s="147"/>
      <c r="IFW298" s="147"/>
      <c r="IFX298" s="147"/>
      <c r="IFY298" s="147"/>
      <c r="IFZ298" s="147"/>
      <c r="IGA298" s="147"/>
      <c r="IGB298" s="147"/>
      <c r="IGC298" s="147"/>
      <c r="IGD298" s="147"/>
      <c r="IGE298" s="147"/>
      <c r="IGF298" s="147"/>
      <c r="IGG298" s="147"/>
      <c r="IGH298" s="147"/>
      <c r="IGI298" s="147"/>
      <c r="IGJ298" s="147"/>
      <c r="IGK298" s="147"/>
      <c r="IGL298" s="147"/>
      <c r="IGM298" s="147"/>
      <c r="IGN298" s="147"/>
      <c r="IGO298" s="147"/>
      <c r="IGP298" s="147"/>
      <c r="IGQ298" s="147"/>
      <c r="IGR298" s="147"/>
      <c r="IGS298" s="147"/>
      <c r="IGT298" s="147"/>
      <c r="IGU298" s="147"/>
      <c r="IGV298" s="147"/>
      <c r="IGW298" s="147"/>
      <c r="IGX298" s="147"/>
      <c r="IGY298" s="147"/>
      <c r="IGZ298" s="147"/>
      <c r="IHA298" s="147"/>
      <c r="IHB298" s="147"/>
      <c r="IHC298" s="147"/>
      <c r="IHD298" s="147"/>
      <c r="IHE298" s="147"/>
      <c r="IHF298" s="147"/>
      <c r="IHG298" s="147"/>
      <c r="IHH298" s="147"/>
      <c r="IHI298" s="147"/>
      <c r="IHJ298" s="147"/>
      <c r="IHK298" s="147"/>
      <c r="IHL298" s="147"/>
      <c r="IHM298" s="147"/>
      <c r="IHN298" s="147"/>
      <c r="IHO298" s="147"/>
      <c r="IHP298" s="147"/>
      <c r="IHQ298" s="147"/>
      <c r="IHR298" s="147"/>
      <c r="IHS298" s="147"/>
      <c r="IHT298" s="147"/>
      <c r="IHU298" s="147"/>
      <c r="IHV298" s="147"/>
      <c r="IHW298" s="147"/>
      <c r="IHX298" s="147"/>
      <c r="IHY298" s="147"/>
      <c r="IHZ298" s="147"/>
      <c r="IIA298" s="147"/>
      <c r="IIB298" s="147"/>
      <c r="IIC298" s="147"/>
      <c r="IID298" s="147"/>
      <c r="IIE298" s="147"/>
      <c r="IIF298" s="147"/>
      <c r="IIG298" s="147"/>
      <c r="IIH298" s="147"/>
      <c r="III298" s="147"/>
      <c r="IIJ298" s="147"/>
      <c r="IIK298" s="147"/>
      <c r="IIL298" s="147"/>
      <c r="IIM298" s="147"/>
      <c r="IIN298" s="147"/>
      <c r="IIO298" s="147"/>
      <c r="IIP298" s="147"/>
      <c r="IIQ298" s="147"/>
      <c r="IIR298" s="147"/>
      <c r="IIS298" s="147"/>
      <c r="IIT298" s="147"/>
      <c r="IIU298" s="147"/>
      <c r="IIV298" s="147"/>
      <c r="IIW298" s="147"/>
      <c r="IIX298" s="147"/>
      <c r="IIY298" s="147"/>
      <c r="IIZ298" s="147"/>
      <c r="IJA298" s="147"/>
      <c r="IJB298" s="147"/>
      <c r="IJC298" s="147"/>
      <c r="IJD298" s="147"/>
      <c r="IJE298" s="147"/>
      <c r="IJF298" s="147"/>
      <c r="IJG298" s="147"/>
      <c r="IJH298" s="147"/>
      <c r="IJI298" s="147"/>
      <c r="IJJ298" s="147"/>
      <c r="IJK298" s="147"/>
      <c r="IJL298" s="147"/>
      <c r="IJM298" s="147"/>
      <c r="IJN298" s="147"/>
      <c r="IJO298" s="147"/>
      <c r="IJP298" s="147"/>
      <c r="IJQ298" s="147"/>
      <c r="IJR298" s="147"/>
      <c r="IJS298" s="147"/>
      <c r="IJT298" s="147"/>
      <c r="IJU298" s="147"/>
      <c r="IJV298" s="147"/>
      <c r="IJW298" s="147"/>
      <c r="IJX298" s="147"/>
      <c r="IJY298" s="147"/>
      <c r="IJZ298" s="147"/>
      <c r="IKA298" s="147"/>
      <c r="IKB298" s="147"/>
      <c r="IKC298" s="147"/>
      <c r="IKD298" s="147"/>
      <c r="IKE298" s="147"/>
      <c r="IKF298" s="147"/>
      <c r="IKG298" s="147"/>
      <c r="IKH298" s="147"/>
      <c r="IKI298" s="147"/>
      <c r="IKJ298" s="147"/>
      <c r="IKK298" s="147"/>
      <c r="IKL298" s="147"/>
      <c r="IKM298" s="147"/>
      <c r="IKN298" s="147"/>
      <c r="IKO298" s="147"/>
      <c r="IKP298" s="147"/>
      <c r="IKQ298" s="147"/>
      <c r="IKR298" s="147"/>
      <c r="IKS298" s="147"/>
      <c r="IKT298" s="147"/>
      <c r="IKU298" s="147"/>
      <c r="IKV298" s="147"/>
      <c r="IKW298" s="147"/>
      <c r="IKX298" s="147"/>
      <c r="IKY298" s="147"/>
      <c r="IKZ298" s="147"/>
      <c r="ILA298" s="147"/>
      <c r="ILB298" s="147"/>
      <c r="ILC298" s="147"/>
      <c r="ILD298" s="147"/>
      <c r="ILE298" s="147"/>
      <c r="ILF298" s="147"/>
      <c r="ILG298" s="147"/>
      <c r="ILH298" s="147"/>
      <c r="ILI298" s="147"/>
      <c r="ILJ298" s="147"/>
      <c r="ILK298" s="147"/>
      <c r="ILL298" s="147"/>
      <c r="ILM298" s="147"/>
      <c r="ILN298" s="147"/>
      <c r="ILO298" s="147"/>
      <c r="ILP298" s="147"/>
      <c r="ILQ298" s="147"/>
      <c r="ILR298" s="147"/>
      <c r="ILS298" s="147"/>
      <c r="ILT298" s="147"/>
      <c r="ILU298" s="147"/>
      <c r="ILV298" s="147"/>
      <c r="ILW298" s="147"/>
      <c r="ILX298" s="147"/>
      <c r="ILY298" s="147"/>
      <c r="ILZ298" s="147"/>
      <c r="IMA298" s="147"/>
      <c r="IMB298" s="147"/>
      <c r="IMC298" s="147"/>
      <c r="IMD298" s="147"/>
      <c r="IME298" s="147"/>
      <c r="IMF298" s="147"/>
      <c r="IMG298" s="147"/>
      <c r="IMH298" s="147"/>
      <c r="IMI298" s="147"/>
      <c r="IMJ298" s="147"/>
      <c r="IMK298" s="147"/>
      <c r="IML298" s="147"/>
      <c r="IMM298" s="147"/>
      <c r="IMN298" s="147"/>
      <c r="IMO298" s="147"/>
      <c r="IMP298" s="147"/>
      <c r="IMQ298" s="147"/>
      <c r="IMR298" s="147"/>
      <c r="IMS298" s="147"/>
      <c r="IMT298" s="147"/>
      <c r="IMU298" s="147"/>
      <c r="IMV298" s="147"/>
      <c r="IMW298" s="147"/>
      <c r="IMX298" s="147"/>
      <c r="IMY298" s="147"/>
      <c r="IMZ298" s="147"/>
      <c r="INA298" s="147"/>
      <c r="INB298" s="147"/>
      <c r="INC298" s="147"/>
      <c r="IND298" s="147"/>
      <c r="INE298" s="147"/>
      <c r="INF298" s="147"/>
      <c r="ING298" s="147"/>
      <c r="INH298" s="147"/>
      <c r="INI298" s="147"/>
      <c r="INJ298" s="147"/>
      <c r="INK298" s="147"/>
      <c r="INL298" s="147"/>
      <c r="INM298" s="147"/>
      <c r="INN298" s="147"/>
      <c r="INO298" s="147"/>
      <c r="INP298" s="147"/>
      <c r="INQ298" s="147"/>
      <c r="INR298" s="147"/>
      <c r="INS298" s="147"/>
      <c r="INT298" s="147"/>
      <c r="INU298" s="147"/>
      <c r="INV298" s="147"/>
      <c r="INW298" s="147"/>
      <c r="INX298" s="147"/>
      <c r="INY298" s="147"/>
      <c r="INZ298" s="147"/>
      <c r="IOA298" s="147"/>
      <c r="IOB298" s="147"/>
      <c r="IOC298" s="147"/>
      <c r="IOD298" s="147"/>
      <c r="IOE298" s="147"/>
      <c r="IOF298" s="147"/>
      <c r="IOG298" s="147"/>
      <c r="IOH298" s="147"/>
      <c r="IOI298" s="147"/>
      <c r="IOJ298" s="147"/>
      <c r="IOK298" s="147"/>
      <c r="IOL298" s="147"/>
      <c r="IOM298" s="147"/>
      <c r="ION298" s="147"/>
      <c r="IOO298" s="147"/>
      <c r="IOP298" s="147"/>
      <c r="IOQ298" s="147"/>
      <c r="IOR298" s="147"/>
      <c r="IOS298" s="147"/>
      <c r="IOT298" s="147"/>
      <c r="IOU298" s="147"/>
      <c r="IOV298" s="147"/>
      <c r="IOW298" s="147"/>
      <c r="IOX298" s="147"/>
      <c r="IOY298" s="147"/>
      <c r="IOZ298" s="147"/>
      <c r="IPA298" s="147"/>
      <c r="IPB298" s="147"/>
      <c r="IPC298" s="147"/>
      <c r="IPD298" s="147"/>
      <c r="IPE298" s="147"/>
      <c r="IPF298" s="147"/>
      <c r="IPG298" s="147"/>
      <c r="IPH298" s="147"/>
      <c r="IPI298" s="147"/>
      <c r="IPJ298" s="147"/>
      <c r="IPK298" s="147"/>
      <c r="IPL298" s="147"/>
      <c r="IPM298" s="147"/>
      <c r="IPN298" s="147"/>
      <c r="IPO298" s="147"/>
      <c r="IPP298" s="147"/>
      <c r="IPQ298" s="147"/>
      <c r="IPR298" s="147"/>
      <c r="IPS298" s="147"/>
      <c r="IPT298" s="147"/>
      <c r="IPU298" s="147"/>
      <c r="IPV298" s="147"/>
      <c r="IPW298" s="147"/>
      <c r="IPX298" s="147"/>
      <c r="IPY298" s="147"/>
      <c r="IPZ298" s="147"/>
      <c r="IQA298" s="147"/>
      <c r="IQB298" s="147"/>
      <c r="IQC298" s="147"/>
      <c r="IQD298" s="147"/>
      <c r="IQE298" s="147"/>
      <c r="IQF298" s="147"/>
      <c r="IQG298" s="147"/>
      <c r="IQH298" s="147"/>
      <c r="IQI298" s="147"/>
      <c r="IQJ298" s="147"/>
      <c r="IQK298" s="147"/>
      <c r="IQL298" s="147"/>
      <c r="IQM298" s="147"/>
      <c r="IQN298" s="147"/>
      <c r="IQO298" s="147"/>
      <c r="IQP298" s="147"/>
      <c r="IQQ298" s="147"/>
      <c r="IQR298" s="147"/>
      <c r="IQS298" s="147"/>
      <c r="IQT298" s="147"/>
      <c r="IQU298" s="147"/>
      <c r="IQV298" s="147"/>
      <c r="IQW298" s="147"/>
      <c r="IQX298" s="147"/>
      <c r="IQY298" s="147"/>
      <c r="IQZ298" s="147"/>
      <c r="IRA298" s="147"/>
      <c r="IRB298" s="147"/>
      <c r="IRC298" s="147"/>
      <c r="IRD298" s="147"/>
      <c r="IRE298" s="147"/>
      <c r="IRF298" s="147"/>
      <c r="IRG298" s="147"/>
      <c r="IRH298" s="147"/>
      <c r="IRI298" s="147"/>
      <c r="IRJ298" s="147"/>
      <c r="IRK298" s="147"/>
      <c r="IRL298" s="147"/>
      <c r="IRM298" s="147"/>
      <c r="IRN298" s="147"/>
      <c r="IRO298" s="147"/>
      <c r="IRP298" s="147"/>
      <c r="IRQ298" s="147"/>
      <c r="IRR298" s="147"/>
      <c r="IRS298" s="147"/>
      <c r="IRT298" s="147"/>
      <c r="IRU298" s="147"/>
      <c r="IRV298" s="147"/>
      <c r="IRW298" s="147"/>
      <c r="IRX298" s="147"/>
      <c r="IRY298" s="147"/>
      <c r="IRZ298" s="147"/>
      <c r="ISA298" s="147"/>
      <c r="ISB298" s="147"/>
      <c r="ISC298" s="147"/>
      <c r="ISD298" s="147"/>
      <c r="ISE298" s="147"/>
      <c r="ISF298" s="147"/>
      <c r="ISG298" s="147"/>
      <c r="ISH298" s="147"/>
      <c r="ISI298" s="147"/>
      <c r="ISJ298" s="147"/>
      <c r="ISK298" s="147"/>
      <c r="ISL298" s="147"/>
      <c r="ISM298" s="147"/>
      <c r="ISN298" s="147"/>
      <c r="ISO298" s="147"/>
      <c r="ISP298" s="147"/>
      <c r="ISQ298" s="147"/>
      <c r="ISR298" s="147"/>
      <c r="ISS298" s="147"/>
      <c r="IST298" s="147"/>
      <c r="ISU298" s="147"/>
      <c r="ISV298" s="147"/>
      <c r="ISW298" s="147"/>
      <c r="ISX298" s="147"/>
      <c r="ISY298" s="147"/>
      <c r="ISZ298" s="147"/>
      <c r="ITA298" s="147"/>
      <c r="ITB298" s="147"/>
      <c r="ITC298" s="147"/>
      <c r="ITD298" s="147"/>
      <c r="ITE298" s="147"/>
      <c r="ITF298" s="147"/>
      <c r="ITG298" s="147"/>
      <c r="ITH298" s="147"/>
      <c r="ITI298" s="147"/>
      <c r="ITJ298" s="147"/>
      <c r="ITK298" s="147"/>
      <c r="ITL298" s="147"/>
      <c r="ITM298" s="147"/>
      <c r="ITN298" s="147"/>
      <c r="ITO298" s="147"/>
      <c r="ITP298" s="147"/>
      <c r="ITQ298" s="147"/>
      <c r="ITR298" s="147"/>
      <c r="ITS298" s="147"/>
      <c r="ITT298" s="147"/>
      <c r="ITU298" s="147"/>
      <c r="ITV298" s="147"/>
      <c r="ITW298" s="147"/>
      <c r="ITX298" s="147"/>
      <c r="ITY298" s="147"/>
      <c r="ITZ298" s="147"/>
      <c r="IUA298" s="147"/>
      <c r="IUB298" s="147"/>
      <c r="IUC298" s="147"/>
      <c r="IUD298" s="147"/>
      <c r="IUE298" s="147"/>
      <c r="IUF298" s="147"/>
      <c r="IUG298" s="147"/>
      <c r="IUH298" s="147"/>
      <c r="IUI298" s="147"/>
      <c r="IUJ298" s="147"/>
      <c r="IUK298" s="147"/>
      <c r="IUL298" s="147"/>
      <c r="IUM298" s="147"/>
      <c r="IUN298" s="147"/>
      <c r="IUO298" s="147"/>
      <c r="IUP298" s="147"/>
      <c r="IUQ298" s="147"/>
      <c r="IUR298" s="147"/>
      <c r="IUS298" s="147"/>
      <c r="IUT298" s="147"/>
      <c r="IUU298" s="147"/>
      <c r="IUV298" s="147"/>
      <c r="IUW298" s="147"/>
      <c r="IUX298" s="147"/>
      <c r="IUY298" s="147"/>
      <c r="IUZ298" s="147"/>
      <c r="IVA298" s="147"/>
      <c r="IVB298" s="147"/>
      <c r="IVC298" s="147"/>
      <c r="IVD298" s="147"/>
      <c r="IVE298" s="147"/>
      <c r="IVF298" s="147"/>
      <c r="IVG298" s="147"/>
      <c r="IVH298" s="147"/>
      <c r="IVI298" s="147"/>
      <c r="IVJ298" s="147"/>
      <c r="IVK298" s="147"/>
      <c r="IVL298" s="147"/>
      <c r="IVM298" s="147"/>
      <c r="IVN298" s="147"/>
      <c r="IVO298" s="147"/>
      <c r="IVP298" s="147"/>
      <c r="IVQ298" s="147"/>
      <c r="IVR298" s="147"/>
      <c r="IVS298" s="147"/>
      <c r="IVT298" s="147"/>
      <c r="IVU298" s="147"/>
      <c r="IVV298" s="147"/>
      <c r="IVW298" s="147"/>
      <c r="IVX298" s="147"/>
      <c r="IVY298" s="147"/>
      <c r="IVZ298" s="147"/>
      <c r="IWA298" s="147"/>
      <c r="IWB298" s="147"/>
      <c r="IWC298" s="147"/>
      <c r="IWD298" s="147"/>
      <c r="IWE298" s="147"/>
      <c r="IWF298" s="147"/>
      <c r="IWG298" s="147"/>
      <c r="IWH298" s="147"/>
      <c r="IWI298" s="147"/>
      <c r="IWJ298" s="147"/>
      <c r="IWK298" s="147"/>
      <c r="IWL298" s="147"/>
      <c r="IWM298" s="147"/>
      <c r="IWN298" s="147"/>
      <c r="IWO298" s="147"/>
      <c r="IWP298" s="147"/>
      <c r="IWQ298" s="147"/>
      <c r="IWR298" s="147"/>
      <c r="IWS298" s="147"/>
      <c r="IWT298" s="147"/>
      <c r="IWU298" s="147"/>
      <c r="IWV298" s="147"/>
      <c r="IWW298" s="147"/>
      <c r="IWX298" s="147"/>
      <c r="IWY298" s="147"/>
      <c r="IWZ298" s="147"/>
      <c r="IXA298" s="147"/>
      <c r="IXB298" s="147"/>
      <c r="IXC298" s="147"/>
      <c r="IXD298" s="147"/>
      <c r="IXE298" s="147"/>
      <c r="IXF298" s="147"/>
      <c r="IXG298" s="147"/>
      <c r="IXH298" s="147"/>
      <c r="IXI298" s="147"/>
      <c r="IXJ298" s="147"/>
      <c r="IXK298" s="147"/>
      <c r="IXL298" s="147"/>
      <c r="IXM298" s="147"/>
      <c r="IXN298" s="147"/>
      <c r="IXO298" s="147"/>
      <c r="IXP298" s="147"/>
      <c r="IXQ298" s="147"/>
      <c r="IXR298" s="147"/>
      <c r="IXS298" s="147"/>
      <c r="IXT298" s="147"/>
      <c r="IXU298" s="147"/>
      <c r="IXV298" s="147"/>
      <c r="IXW298" s="147"/>
      <c r="IXX298" s="147"/>
      <c r="IXY298" s="147"/>
      <c r="IXZ298" s="147"/>
      <c r="IYA298" s="147"/>
      <c r="IYB298" s="147"/>
      <c r="IYC298" s="147"/>
      <c r="IYD298" s="147"/>
      <c r="IYE298" s="147"/>
      <c r="IYF298" s="147"/>
      <c r="IYG298" s="147"/>
      <c r="IYH298" s="147"/>
      <c r="IYI298" s="147"/>
      <c r="IYJ298" s="147"/>
      <c r="IYK298" s="147"/>
      <c r="IYL298" s="147"/>
      <c r="IYM298" s="147"/>
      <c r="IYN298" s="147"/>
      <c r="IYO298" s="147"/>
      <c r="IYP298" s="147"/>
      <c r="IYQ298" s="147"/>
      <c r="IYR298" s="147"/>
      <c r="IYS298" s="147"/>
      <c r="IYT298" s="147"/>
      <c r="IYU298" s="147"/>
      <c r="IYV298" s="147"/>
      <c r="IYW298" s="147"/>
      <c r="IYX298" s="147"/>
      <c r="IYY298" s="147"/>
      <c r="IYZ298" s="147"/>
      <c r="IZA298" s="147"/>
      <c r="IZB298" s="147"/>
      <c r="IZC298" s="147"/>
      <c r="IZD298" s="147"/>
      <c r="IZE298" s="147"/>
      <c r="IZF298" s="147"/>
      <c r="IZG298" s="147"/>
      <c r="IZH298" s="147"/>
      <c r="IZI298" s="147"/>
      <c r="IZJ298" s="147"/>
      <c r="IZK298" s="147"/>
      <c r="IZL298" s="147"/>
      <c r="IZM298" s="147"/>
      <c r="IZN298" s="147"/>
      <c r="IZO298" s="147"/>
      <c r="IZP298" s="147"/>
      <c r="IZQ298" s="147"/>
      <c r="IZR298" s="147"/>
      <c r="IZS298" s="147"/>
      <c r="IZT298" s="147"/>
      <c r="IZU298" s="147"/>
      <c r="IZV298" s="147"/>
      <c r="IZW298" s="147"/>
      <c r="IZX298" s="147"/>
      <c r="IZY298" s="147"/>
      <c r="IZZ298" s="147"/>
      <c r="JAA298" s="147"/>
      <c r="JAB298" s="147"/>
      <c r="JAC298" s="147"/>
      <c r="JAD298" s="147"/>
      <c r="JAE298" s="147"/>
      <c r="JAF298" s="147"/>
      <c r="JAG298" s="147"/>
      <c r="JAH298" s="147"/>
      <c r="JAI298" s="147"/>
      <c r="JAJ298" s="147"/>
      <c r="JAK298" s="147"/>
      <c r="JAL298" s="147"/>
      <c r="JAM298" s="147"/>
      <c r="JAN298" s="147"/>
      <c r="JAO298" s="147"/>
      <c r="JAP298" s="147"/>
      <c r="JAQ298" s="147"/>
      <c r="JAR298" s="147"/>
      <c r="JAS298" s="147"/>
      <c r="JAT298" s="147"/>
      <c r="JAU298" s="147"/>
      <c r="JAV298" s="147"/>
      <c r="JAW298" s="147"/>
      <c r="JAX298" s="147"/>
      <c r="JAY298" s="147"/>
      <c r="JAZ298" s="147"/>
      <c r="JBA298" s="147"/>
      <c r="JBB298" s="147"/>
      <c r="JBC298" s="147"/>
      <c r="JBD298" s="147"/>
      <c r="JBE298" s="147"/>
      <c r="JBF298" s="147"/>
      <c r="JBG298" s="147"/>
      <c r="JBH298" s="147"/>
      <c r="JBI298" s="147"/>
      <c r="JBJ298" s="147"/>
      <c r="JBK298" s="147"/>
      <c r="JBL298" s="147"/>
      <c r="JBM298" s="147"/>
      <c r="JBN298" s="147"/>
      <c r="JBO298" s="147"/>
      <c r="JBP298" s="147"/>
      <c r="JBQ298" s="147"/>
      <c r="JBR298" s="147"/>
      <c r="JBS298" s="147"/>
      <c r="JBT298" s="147"/>
      <c r="JBU298" s="147"/>
      <c r="JBV298" s="147"/>
      <c r="JBW298" s="147"/>
      <c r="JBX298" s="147"/>
      <c r="JBY298" s="147"/>
      <c r="JBZ298" s="147"/>
      <c r="JCA298" s="147"/>
      <c r="JCB298" s="147"/>
      <c r="JCC298" s="147"/>
      <c r="JCD298" s="147"/>
      <c r="JCE298" s="147"/>
      <c r="JCF298" s="147"/>
      <c r="JCG298" s="147"/>
      <c r="JCH298" s="147"/>
      <c r="JCI298" s="147"/>
      <c r="JCJ298" s="147"/>
      <c r="JCK298" s="147"/>
      <c r="JCL298" s="147"/>
      <c r="JCM298" s="147"/>
      <c r="JCN298" s="147"/>
      <c r="JCO298" s="147"/>
      <c r="JCP298" s="147"/>
      <c r="JCQ298" s="147"/>
      <c r="JCR298" s="147"/>
      <c r="JCS298" s="147"/>
      <c r="JCT298" s="147"/>
      <c r="JCU298" s="147"/>
      <c r="JCV298" s="147"/>
      <c r="JCW298" s="147"/>
      <c r="JCX298" s="147"/>
      <c r="JCY298" s="147"/>
      <c r="JCZ298" s="147"/>
      <c r="JDA298" s="147"/>
      <c r="JDB298" s="147"/>
      <c r="JDC298" s="147"/>
      <c r="JDD298" s="147"/>
      <c r="JDE298" s="147"/>
      <c r="JDF298" s="147"/>
      <c r="JDG298" s="147"/>
      <c r="JDH298" s="147"/>
      <c r="JDI298" s="147"/>
      <c r="JDJ298" s="147"/>
      <c r="JDK298" s="147"/>
      <c r="JDL298" s="147"/>
      <c r="JDM298" s="147"/>
      <c r="JDN298" s="147"/>
      <c r="JDO298" s="147"/>
      <c r="JDP298" s="147"/>
      <c r="JDQ298" s="147"/>
      <c r="JDR298" s="147"/>
      <c r="JDS298" s="147"/>
      <c r="JDT298" s="147"/>
      <c r="JDU298" s="147"/>
      <c r="JDV298" s="147"/>
      <c r="JDW298" s="147"/>
      <c r="JDX298" s="147"/>
      <c r="JDY298" s="147"/>
      <c r="JDZ298" s="147"/>
      <c r="JEA298" s="147"/>
      <c r="JEB298" s="147"/>
      <c r="JEC298" s="147"/>
      <c r="JED298" s="147"/>
      <c r="JEE298" s="147"/>
      <c r="JEF298" s="147"/>
      <c r="JEG298" s="147"/>
      <c r="JEH298" s="147"/>
      <c r="JEI298" s="147"/>
      <c r="JEJ298" s="147"/>
      <c r="JEK298" s="147"/>
      <c r="JEL298" s="147"/>
      <c r="JEM298" s="147"/>
      <c r="JEN298" s="147"/>
      <c r="JEO298" s="147"/>
      <c r="JEP298" s="147"/>
      <c r="JEQ298" s="147"/>
      <c r="JER298" s="147"/>
      <c r="JES298" s="147"/>
      <c r="JET298" s="147"/>
      <c r="JEU298" s="147"/>
      <c r="JEV298" s="147"/>
      <c r="JEW298" s="147"/>
      <c r="JEX298" s="147"/>
      <c r="JEY298" s="147"/>
      <c r="JEZ298" s="147"/>
      <c r="JFA298" s="147"/>
      <c r="JFB298" s="147"/>
      <c r="JFC298" s="147"/>
      <c r="JFD298" s="147"/>
      <c r="JFE298" s="147"/>
      <c r="JFF298" s="147"/>
      <c r="JFG298" s="147"/>
      <c r="JFH298" s="147"/>
      <c r="JFI298" s="147"/>
      <c r="JFJ298" s="147"/>
      <c r="JFK298" s="147"/>
      <c r="JFL298" s="147"/>
      <c r="JFM298" s="147"/>
      <c r="JFN298" s="147"/>
      <c r="JFO298" s="147"/>
      <c r="JFP298" s="147"/>
      <c r="JFQ298" s="147"/>
      <c r="JFR298" s="147"/>
      <c r="JFS298" s="147"/>
      <c r="JFT298" s="147"/>
      <c r="JFU298" s="147"/>
      <c r="JFV298" s="147"/>
      <c r="JFW298" s="147"/>
      <c r="JFX298" s="147"/>
      <c r="JFY298" s="147"/>
      <c r="JFZ298" s="147"/>
      <c r="JGA298" s="147"/>
      <c r="JGB298" s="147"/>
      <c r="JGC298" s="147"/>
      <c r="JGD298" s="147"/>
      <c r="JGE298" s="147"/>
      <c r="JGF298" s="147"/>
      <c r="JGG298" s="147"/>
      <c r="JGH298" s="147"/>
      <c r="JGI298" s="147"/>
      <c r="JGJ298" s="147"/>
      <c r="JGK298" s="147"/>
      <c r="JGL298" s="147"/>
      <c r="JGM298" s="147"/>
      <c r="JGN298" s="147"/>
      <c r="JGO298" s="147"/>
      <c r="JGP298" s="147"/>
      <c r="JGQ298" s="147"/>
      <c r="JGR298" s="147"/>
      <c r="JGS298" s="147"/>
      <c r="JGT298" s="147"/>
      <c r="JGU298" s="147"/>
      <c r="JGV298" s="147"/>
      <c r="JGW298" s="147"/>
      <c r="JGX298" s="147"/>
      <c r="JGY298" s="147"/>
      <c r="JGZ298" s="147"/>
      <c r="JHA298" s="147"/>
      <c r="JHB298" s="147"/>
      <c r="JHC298" s="147"/>
      <c r="JHD298" s="147"/>
      <c r="JHE298" s="147"/>
      <c r="JHF298" s="147"/>
      <c r="JHG298" s="147"/>
      <c r="JHH298" s="147"/>
      <c r="JHI298" s="147"/>
      <c r="JHJ298" s="147"/>
      <c r="JHK298" s="147"/>
      <c r="JHL298" s="147"/>
      <c r="JHM298" s="147"/>
      <c r="JHN298" s="147"/>
      <c r="JHO298" s="147"/>
      <c r="JHP298" s="147"/>
      <c r="JHQ298" s="147"/>
      <c r="JHR298" s="147"/>
      <c r="JHS298" s="147"/>
      <c r="JHT298" s="147"/>
      <c r="JHU298" s="147"/>
      <c r="JHV298" s="147"/>
      <c r="JHW298" s="147"/>
      <c r="JHX298" s="147"/>
      <c r="JHY298" s="147"/>
      <c r="JHZ298" s="147"/>
      <c r="JIA298" s="147"/>
      <c r="JIB298" s="147"/>
      <c r="JIC298" s="147"/>
      <c r="JID298" s="147"/>
      <c r="JIE298" s="147"/>
      <c r="JIF298" s="147"/>
      <c r="JIG298" s="147"/>
      <c r="JIH298" s="147"/>
      <c r="JII298" s="147"/>
      <c r="JIJ298" s="147"/>
      <c r="JIK298" s="147"/>
      <c r="JIL298" s="147"/>
      <c r="JIM298" s="147"/>
      <c r="JIN298" s="147"/>
      <c r="JIO298" s="147"/>
      <c r="JIP298" s="147"/>
      <c r="JIQ298" s="147"/>
      <c r="JIR298" s="147"/>
      <c r="JIS298" s="147"/>
      <c r="JIT298" s="147"/>
      <c r="JIU298" s="147"/>
      <c r="JIV298" s="147"/>
      <c r="JIW298" s="147"/>
      <c r="JIX298" s="147"/>
      <c r="JIY298" s="147"/>
      <c r="JIZ298" s="147"/>
      <c r="JJA298" s="147"/>
      <c r="JJB298" s="147"/>
      <c r="JJC298" s="147"/>
      <c r="JJD298" s="147"/>
      <c r="JJE298" s="147"/>
      <c r="JJF298" s="147"/>
      <c r="JJG298" s="147"/>
      <c r="JJH298" s="147"/>
      <c r="JJI298" s="147"/>
      <c r="JJJ298" s="147"/>
      <c r="JJK298" s="147"/>
      <c r="JJL298" s="147"/>
      <c r="JJM298" s="147"/>
      <c r="JJN298" s="147"/>
      <c r="JJO298" s="147"/>
      <c r="JJP298" s="147"/>
      <c r="JJQ298" s="147"/>
      <c r="JJR298" s="147"/>
      <c r="JJS298" s="147"/>
      <c r="JJT298" s="147"/>
      <c r="JJU298" s="147"/>
      <c r="JJV298" s="147"/>
      <c r="JJW298" s="147"/>
      <c r="JJX298" s="147"/>
      <c r="JJY298" s="147"/>
      <c r="JJZ298" s="147"/>
      <c r="JKA298" s="147"/>
      <c r="JKB298" s="147"/>
      <c r="JKC298" s="147"/>
      <c r="JKD298" s="147"/>
      <c r="JKE298" s="147"/>
      <c r="JKF298" s="147"/>
      <c r="JKG298" s="147"/>
      <c r="JKH298" s="147"/>
      <c r="JKI298" s="147"/>
      <c r="JKJ298" s="147"/>
      <c r="JKK298" s="147"/>
      <c r="JKL298" s="147"/>
      <c r="JKM298" s="147"/>
      <c r="JKN298" s="147"/>
      <c r="JKO298" s="147"/>
      <c r="JKP298" s="147"/>
      <c r="JKQ298" s="147"/>
      <c r="JKR298" s="147"/>
      <c r="JKS298" s="147"/>
      <c r="JKT298" s="147"/>
      <c r="JKU298" s="147"/>
      <c r="JKV298" s="147"/>
      <c r="JKW298" s="147"/>
      <c r="JKX298" s="147"/>
      <c r="JKY298" s="147"/>
      <c r="JKZ298" s="147"/>
      <c r="JLA298" s="147"/>
      <c r="JLB298" s="147"/>
      <c r="JLC298" s="147"/>
      <c r="JLD298" s="147"/>
      <c r="JLE298" s="147"/>
      <c r="JLF298" s="147"/>
      <c r="JLG298" s="147"/>
      <c r="JLH298" s="147"/>
      <c r="JLI298" s="147"/>
      <c r="JLJ298" s="147"/>
      <c r="JLK298" s="147"/>
      <c r="JLL298" s="147"/>
      <c r="JLM298" s="147"/>
      <c r="JLN298" s="147"/>
      <c r="JLO298" s="147"/>
      <c r="JLP298" s="147"/>
      <c r="JLQ298" s="147"/>
      <c r="JLR298" s="147"/>
      <c r="JLS298" s="147"/>
      <c r="JLT298" s="147"/>
      <c r="JLU298" s="147"/>
      <c r="JLV298" s="147"/>
      <c r="JLW298" s="147"/>
      <c r="JLX298" s="147"/>
      <c r="JLY298" s="147"/>
      <c r="JLZ298" s="147"/>
      <c r="JMA298" s="147"/>
      <c r="JMB298" s="147"/>
      <c r="JMC298" s="147"/>
      <c r="JMD298" s="147"/>
      <c r="JME298" s="147"/>
      <c r="JMF298" s="147"/>
      <c r="JMG298" s="147"/>
      <c r="JMH298" s="147"/>
      <c r="JMI298" s="147"/>
      <c r="JMJ298" s="147"/>
      <c r="JMK298" s="147"/>
      <c r="JML298" s="147"/>
      <c r="JMM298" s="147"/>
      <c r="JMN298" s="147"/>
      <c r="JMO298" s="147"/>
      <c r="JMP298" s="147"/>
      <c r="JMQ298" s="147"/>
      <c r="JMR298" s="147"/>
      <c r="JMS298" s="147"/>
      <c r="JMT298" s="147"/>
      <c r="JMU298" s="147"/>
      <c r="JMV298" s="147"/>
      <c r="JMW298" s="147"/>
      <c r="JMX298" s="147"/>
      <c r="JMY298" s="147"/>
      <c r="JMZ298" s="147"/>
      <c r="JNA298" s="147"/>
      <c r="JNB298" s="147"/>
      <c r="JNC298" s="147"/>
      <c r="JND298" s="147"/>
      <c r="JNE298" s="147"/>
      <c r="JNF298" s="147"/>
      <c r="JNG298" s="147"/>
      <c r="JNH298" s="147"/>
      <c r="JNI298" s="147"/>
      <c r="JNJ298" s="147"/>
      <c r="JNK298" s="147"/>
      <c r="JNL298" s="147"/>
      <c r="JNM298" s="147"/>
      <c r="JNN298" s="147"/>
      <c r="JNO298" s="147"/>
      <c r="JNP298" s="147"/>
      <c r="JNQ298" s="147"/>
      <c r="JNR298" s="147"/>
      <c r="JNS298" s="147"/>
      <c r="JNT298" s="147"/>
      <c r="JNU298" s="147"/>
      <c r="JNV298" s="147"/>
      <c r="JNW298" s="147"/>
      <c r="JNX298" s="147"/>
      <c r="JNY298" s="147"/>
      <c r="JNZ298" s="147"/>
      <c r="JOA298" s="147"/>
      <c r="JOB298" s="147"/>
      <c r="JOC298" s="147"/>
      <c r="JOD298" s="147"/>
      <c r="JOE298" s="147"/>
      <c r="JOF298" s="147"/>
      <c r="JOG298" s="147"/>
      <c r="JOH298" s="147"/>
      <c r="JOI298" s="147"/>
      <c r="JOJ298" s="147"/>
      <c r="JOK298" s="147"/>
      <c r="JOL298" s="147"/>
      <c r="JOM298" s="147"/>
      <c r="JON298" s="147"/>
      <c r="JOO298" s="147"/>
      <c r="JOP298" s="147"/>
      <c r="JOQ298" s="147"/>
      <c r="JOR298" s="147"/>
      <c r="JOS298" s="147"/>
      <c r="JOT298" s="147"/>
      <c r="JOU298" s="147"/>
      <c r="JOV298" s="147"/>
      <c r="JOW298" s="147"/>
      <c r="JOX298" s="147"/>
      <c r="JOY298" s="147"/>
      <c r="JOZ298" s="147"/>
      <c r="JPA298" s="147"/>
      <c r="JPB298" s="147"/>
      <c r="JPC298" s="147"/>
      <c r="JPD298" s="147"/>
      <c r="JPE298" s="147"/>
      <c r="JPF298" s="147"/>
      <c r="JPG298" s="147"/>
      <c r="JPH298" s="147"/>
      <c r="JPI298" s="147"/>
      <c r="JPJ298" s="147"/>
      <c r="JPK298" s="147"/>
      <c r="JPL298" s="147"/>
      <c r="JPM298" s="147"/>
      <c r="JPN298" s="147"/>
      <c r="JPO298" s="147"/>
      <c r="JPP298" s="147"/>
      <c r="JPQ298" s="147"/>
      <c r="JPR298" s="147"/>
      <c r="JPS298" s="147"/>
      <c r="JPT298" s="147"/>
      <c r="JPU298" s="147"/>
      <c r="JPV298" s="147"/>
      <c r="JPW298" s="147"/>
      <c r="JPX298" s="147"/>
      <c r="JPY298" s="147"/>
      <c r="JPZ298" s="147"/>
      <c r="JQA298" s="147"/>
      <c r="JQB298" s="147"/>
      <c r="JQC298" s="147"/>
      <c r="JQD298" s="147"/>
      <c r="JQE298" s="147"/>
      <c r="JQF298" s="147"/>
      <c r="JQG298" s="147"/>
      <c r="JQH298" s="147"/>
      <c r="JQI298" s="147"/>
      <c r="JQJ298" s="147"/>
      <c r="JQK298" s="147"/>
      <c r="JQL298" s="147"/>
      <c r="JQM298" s="147"/>
      <c r="JQN298" s="147"/>
      <c r="JQO298" s="147"/>
      <c r="JQP298" s="147"/>
      <c r="JQQ298" s="147"/>
      <c r="JQR298" s="147"/>
      <c r="JQS298" s="147"/>
      <c r="JQT298" s="147"/>
      <c r="JQU298" s="147"/>
      <c r="JQV298" s="147"/>
      <c r="JQW298" s="147"/>
      <c r="JQX298" s="147"/>
      <c r="JQY298" s="147"/>
      <c r="JQZ298" s="147"/>
      <c r="JRA298" s="147"/>
      <c r="JRB298" s="147"/>
      <c r="JRC298" s="147"/>
      <c r="JRD298" s="147"/>
      <c r="JRE298" s="147"/>
      <c r="JRF298" s="147"/>
      <c r="JRG298" s="147"/>
      <c r="JRH298" s="147"/>
      <c r="JRI298" s="147"/>
      <c r="JRJ298" s="147"/>
      <c r="JRK298" s="147"/>
      <c r="JRL298" s="147"/>
      <c r="JRM298" s="147"/>
      <c r="JRN298" s="147"/>
      <c r="JRO298" s="147"/>
      <c r="JRP298" s="147"/>
      <c r="JRQ298" s="147"/>
      <c r="JRR298" s="147"/>
      <c r="JRS298" s="147"/>
      <c r="JRT298" s="147"/>
      <c r="JRU298" s="147"/>
      <c r="JRV298" s="147"/>
      <c r="JRW298" s="147"/>
      <c r="JRX298" s="147"/>
      <c r="JRY298" s="147"/>
      <c r="JRZ298" s="147"/>
      <c r="JSA298" s="147"/>
      <c r="JSB298" s="147"/>
      <c r="JSC298" s="147"/>
      <c r="JSD298" s="147"/>
      <c r="JSE298" s="147"/>
      <c r="JSF298" s="147"/>
      <c r="JSG298" s="147"/>
      <c r="JSH298" s="147"/>
      <c r="JSI298" s="147"/>
      <c r="JSJ298" s="147"/>
      <c r="JSK298" s="147"/>
      <c r="JSL298" s="147"/>
      <c r="JSM298" s="147"/>
      <c r="JSN298" s="147"/>
      <c r="JSO298" s="147"/>
      <c r="JSP298" s="147"/>
      <c r="JSQ298" s="147"/>
      <c r="JSR298" s="147"/>
      <c r="JSS298" s="147"/>
      <c r="JST298" s="147"/>
      <c r="JSU298" s="147"/>
      <c r="JSV298" s="147"/>
      <c r="JSW298" s="147"/>
      <c r="JSX298" s="147"/>
      <c r="JSY298" s="147"/>
      <c r="JSZ298" s="147"/>
      <c r="JTA298" s="147"/>
      <c r="JTB298" s="147"/>
      <c r="JTC298" s="147"/>
      <c r="JTD298" s="147"/>
      <c r="JTE298" s="147"/>
      <c r="JTF298" s="147"/>
      <c r="JTG298" s="147"/>
      <c r="JTH298" s="147"/>
      <c r="JTI298" s="147"/>
      <c r="JTJ298" s="147"/>
      <c r="JTK298" s="147"/>
      <c r="JTL298" s="147"/>
      <c r="JTM298" s="147"/>
      <c r="JTN298" s="147"/>
      <c r="JTO298" s="147"/>
      <c r="JTP298" s="147"/>
      <c r="JTQ298" s="147"/>
      <c r="JTR298" s="147"/>
      <c r="JTS298" s="147"/>
      <c r="JTT298" s="147"/>
      <c r="JTU298" s="147"/>
      <c r="JTV298" s="147"/>
      <c r="JTW298" s="147"/>
      <c r="JTX298" s="147"/>
      <c r="JTY298" s="147"/>
      <c r="JTZ298" s="147"/>
      <c r="JUA298" s="147"/>
      <c r="JUB298" s="147"/>
      <c r="JUC298" s="147"/>
      <c r="JUD298" s="147"/>
      <c r="JUE298" s="147"/>
      <c r="JUF298" s="147"/>
      <c r="JUG298" s="147"/>
      <c r="JUH298" s="147"/>
      <c r="JUI298" s="147"/>
      <c r="JUJ298" s="147"/>
      <c r="JUK298" s="147"/>
      <c r="JUL298" s="147"/>
      <c r="JUM298" s="147"/>
      <c r="JUN298" s="147"/>
      <c r="JUO298" s="147"/>
      <c r="JUP298" s="147"/>
      <c r="JUQ298" s="147"/>
      <c r="JUR298" s="147"/>
      <c r="JUS298" s="147"/>
      <c r="JUT298" s="147"/>
      <c r="JUU298" s="147"/>
      <c r="JUV298" s="147"/>
      <c r="JUW298" s="147"/>
      <c r="JUX298" s="147"/>
      <c r="JUY298" s="147"/>
      <c r="JUZ298" s="147"/>
      <c r="JVA298" s="147"/>
      <c r="JVB298" s="147"/>
      <c r="JVC298" s="147"/>
      <c r="JVD298" s="147"/>
      <c r="JVE298" s="147"/>
      <c r="JVF298" s="147"/>
      <c r="JVG298" s="147"/>
      <c r="JVH298" s="147"/>
      <c r="JVI298" s="147"/>
      <c r="JVJ298" s="147"/>
      <c r="JVK298" s="147"/>
      <c r="JVL298" s="147"/>
      <c r="JVM298" s="147"/>
      <c r="JVN298" s="147"/>
      <c r="JVO298" s="147"/>
      <c r="JVP298" s="147"/>
      <c r="JVQ298" s="147"/>
      <c r="JVR298" s="147"/>
      <c r="JVS298" s="147"/>
      <c r="JVT298" s="147"/>
      <c r="JVU298" s="147"/>
      <c r="JVV298" s="147"/>
      <c r="JVW298" s="147"/>
      <c r="JVX298" s="147"/>
      <c r="JVY298" s="147"/>
      <c r="JVZ298" s="147"/>
      <c r="JWA298" s="147"/>
      <c r="JWB298" s="147"/>
      <c r="JWC298" s="147"/>
      <c r="JWD298" s="147"/>
      <c r="JWE298" s="147"/>
      <c r="JWF298" s="147"/>
      <c r="JWG298" s="147"/>
      <c r="JWH298" s="147"/>
      <c r="JWI298" s="147"/>
      <c r="JWJ298" s="147"/>
      <c r="JWK298" s="147"/>
      <c r="JWL298" s="147"/>
      <c r="JWM298" s="147"/>
      <c r="JWN298" s="147"/>
      <c r="JWO298" s="147"/>
      <c r="JWP298" s="147"/>
      <c r="JWQ298" s="147"/>
      <c r="JWR298" s="147"/>
      <c r="JWS298" s="147"/>
      <c r="JWT298" s="147"/>
      <c r="JWU298" s="147"/>
      <c r="JWV298" s="147"/>
      <c r="JWW298" s="147"/>
      <c r="JWX298" s="147"/>
      <c r="JWY298" s="147"/>
      <c r="JWZ298" s="147"/>
      <c r="JXA298" s="147"/>
      <c r="JXB298" s="147"/>
      <c r="JXC298" s="147"/>
      <c r="JXD298" s="147"/>
      <c r="JXE298" s="147"/>
      <c r="JXF298" s="147"/>
      <c r="JXG298" s="147"/>
      <c r="JXH298" s="147"/>
      <c r="JXI298" s="147"/>
      <c r="JXJ298" s="147"/>
      <c r="JXK298" s="147"/>
      <c r="JXL298" s="147"/>
      <c r="JXM298" s="147"/>
      <c r="JXN298" s="147"/>
      <c r="JXO298" s="147"/>
      <c r="JXP298" s="147"/>
      <c r="JXQ298" s="147"/>
      <c r="JXR298" s="147"/>
      <c r="JXS298" s="147"/>
      <c r="JXT298" s="147"/>
      <c r="JXU298" s="147"/>
      <c r="JXV298" s="147"/>
      <c r="JXW298" s="147"/>
      <c r="JXX298" s="147"/>
      <c r="JXY298" s="147"/>
      <c r="JXZ298" s="147"/>
      <c r="JYA298" s="147"/>
      <c r="JYB298" s="147"/>
      <c r="JYC298" s="147"/>
      <c r="JYD298" s="147"/>
      <c r="JYE298" s="147"/>
      <c r="JYF298" s="147"/>
      <c r="JYG298" s="147"/>
      <c r="JYH298" s="147"/>
      <c r="JYI298" s="147"/>
      <c r="JYJ298" s="147"/>
      <c r="JYK298" s="147"/>
      <c r="JYL298" s="147"/>
      <c r="JYM298" s="147"/>
      <c r="JYN298" s="147"/>
      <c r="JYO298" s="147"/>
      <c r="JYP298" s="147"/>
      <c r="JYQ298" s="147"/>
      <c r="JYR298" s="147"/>
      <c r="JYS298" s="147"/>
      <c r="JYT298" s="147"/>
      <c r="JYU298" s="147"/>
      <c r="JYV298" s="147"/>
      <c r="JYW298" s="147"/>
      <c r="JYX298" s="147"/>
      <c r="JYY298" s="147"/>
      <c r="JYZ298" s="147"/>
      <c r="JZA298" s="147"/>
      <c r="JZB298" s="147"/>
      <c r="JZC298" s="147"/>
      <c r="JZD298" s="147"/>
      <c r="JZE298" s="147"/>
      <c r="JZF298" s="147"/>
      <c r="JZG298" s="147"/>
      <c r="JZH298" s="147"/>
      <c r="JZI298" s="147"/>
      <c r="JZJ298" s="147"/>
      <c r="JZK298" s="147"/>
      <c r="JZL298" s="147"/>
      <c r="JZM298" s="147"/>
      <c r="JZN298" s="147"/>
      <c r="JZO298" s="147"/>
      <c r="JZP298" s="147"/>
      <c r="JZQ298" s="147"/>
      <c r="JZR298" s="147"/>
      <c r="JZS298" s="147"/>
      <c r="JZT298" s="147"/>
      <c r="JZU298" s="147"/>
      <c r="JZV298" s="147"/>
      <c r="JZW298" s="147"/>
      <c r="JZX298" s="147"/>
      <c r="JZY298" s="147"/>
      <c r="JZZ298" s="147"/>
      <c r="KAA298" s="147"/>
      <c r="KAB298" s="147"/>
      <c r="KAC298" s="147"/>
      <c r="KAD298" s="147"/>
      <c r="KAE298" s="147"/>
      <c r="KAF298" s="147"/>
      <c r="KAG298" s="147"/>
      <c r="KAH298" s="147"/>
      <c r="KAI298" s="147"/>
      <c r="KAJ298" s="147"/>
      <c r="KAK298" s="147"/>
      <c r="KAL298" s="147"/>
      <c r="KAM298" s="147"/>
      <c r="KAN298" s="147"/>
      <c r="KAO298" s="147"/>
      <c r="KAP298" s="147"/>
      <c r="KAQ298" s="147"/>
      <c r="KAR298" s="147"/>
      <c r="KAS298" s="147"/>
      <c r="KAT298" s="147"/>
      <c r="KAU298" s="147"/>
      <c r="KAV298" s="147"/>
      <c r="KAW298" s="147"/>
      <c r="KAX298" s="147"/>
      <c r="KAY298" s="147"/>
      <c r="KAZ298" s="147"/>
      <c r="KBA298" s="147"/>
      <c r="KBB298" s="147"/>
      <c r="KBC298" s="147"/>
      <c r="KBD298" s="147"/>
      <c r="KBE298" s="147"/>
      <c r="KBF298" s="147"/>
      <c r="KBG298" s="147"/>
      <c r="KBH298" s="147"/>
      <c r="KBI298" s="147"/>
      <c r="KBJ298" s="147"/>
      <c r="KBK298" s="147"/>
      <c r="KBL298" s="147"/>
      <c r="KBM298" s="147"/>
      <c r="KBN298" s="147"/>
      <c r="KBO298" s="147"/>
      <c r="KBP298" s="147"/>
      <c r="KBQ298" s="147"/>
      <c r="KBR298" s="147"/>
      <c r="KBS298" s="147"/>
      <c r="KBT298" s="147"/>
      <c r="KBU298" s="147"/>
      <c r="KBV298" s="147"/>
      <c r="KBW298" s="147"/>
      <c r="KBX298" s="147"/>
      <c r="KBY298" s="147"/>
      <c r="KBZ298" s="147"/>
      <c r="KCA298" s="147"/>
      <c r="KCB298" s="147"/>
      <c r="KCC298" s="147"/>
      <c r="KCD298" s="147"/>
      <c r="KCE298" s="147"/>
      <c r="KCF298" s="147"/>
      <c r="KCG298" s="147"/>
      <c r="KCH298" s="147"/>
      <c r="KCI298" s="147"/>
      <c r="KCJ298" s="147"/>
      <c r="KCK298" s="147"/>
      <c r="KCL298" s="147"/>
      <c r="KCM298" s="147"/>
      <c r="KCN298" s="147"/>
      <c r="KCO298" s="147"/>
      <c r="KCP298" s="147"/>
      <c r="KCQ298" s="147"/>
      <c r="KCR298" s="147"/>
      <c r="KCS298" s="147"/>
      <c r="KCT298" s="147"/>
      <c r="KCU298" s="147"/>
      <c r="KCV298" s="147"/>
      <c r="KCW298" s="147"/>
      <c r="KCX298" s="147"/>
      <c r="KCY298" s="147"/>
      <c r="KCZ298" s="147"/>
      <c r="KDA298" s="147"/>
      <c r="KDB298" s="147"/>
      <c r="KDC298" s="147"/>
      <c r="KDD298" s="147"/>
      <c r="KDE298" s="147"/>
      <c r="KDF298" s="147"/>
      <c r="KDG298" s="147"/>
      <c r="KDH298" s="147"/>
      <c r="KDI298" s="147"/>
      <c r="KDJ298" s="147"/>
      <c r="KDK298" s="147"/>
      <c r="KDL298" s="147"/>
      <c r="KDM298" s="147"/>
      <c r="KDN298" s="147"/>
      <c r="KDO298" s="147"/>
      <c r="KDP298" s="147"/>
      <c r="KDQ298" s="147"/>
      <c r="KDR298" s="147"/>
      <c r="KDS298" s="147"/>
      <c r="KDT298" s="147"/>
      <c r="KDU298" s="147"/>
      <c r="KDV298" s="147"/>
      <c r="KDW298" s="147"/>
      <c r="KDX298" s="147"/>
      <c r="KDY298" s="147"/>
      <c r="KDZ298" s="147"/>
      <c r="KEA298" s="147"/>
      <c r="KEB298" s="147"/>
      <c r="KEC298" s="147"/>
      <c r="KED298" s="147"/>
      <c r="KEE298" s="147"/>
      <c r="KEF298" s="147"/>
      <c r="KEG298" s="147"/>
      <c r="KEH298" s="147"/>
      <c r="KEI298" s="147"/>
      <c r="KEJ298" s="147"/>
      <c r="KEK298" s="147"/>
      <c r="KEL298" s="147"/>
      <c r="KEM298" s="147"/>
      <c r="KEN298" s="147"/>
      <c r="KEO298" s="147"/>
      <c r="KEP298" s="147"/>
      <c r="KEQ298" s="147"/>
      <c r="KER298" s="147"/>
      <c r="KES298" s="147"/>
      <c r="KET298" s="147"/>
      <c r="KEU298" s="147"/>
      <c r="KEV298" s="147"/>
      <c r="KEW298" s="147"/>
      <c r="KEX298" s="147"/>
      <c r="KEY298" s="147"/>
      <c r="KEZ298" s="147"/>
      <c r="KFA298" s="147"/>
      <c r="KFB298" s="147"/>
      <c r="KFC298" s="147"/>
      <c r="KFD298" s="147"/>
      <c r="KFE298" s="147"/>
      <c r="KFF298" s="147"/>
      <c r="KFG298" s="147"/>
      <c r="KFH298" s="147"/>
      <c r="KFI298" s="147"/>
      <c r="KFJ298" s="147"/>
      <c r="KFK298" s="147"/>
      <c r="KFL298" s="147"/>
      <c r="KFM298" s="147"/>
      <c r="KFN298" s="147"/>
      <c r="KFO298" s="147"/>
      <c r="KFP298" s="147"/>
      <c r="KFQ298" s="147"/>
      <c r="KFR298" s="147"/>
      <c r="KFS298" s="147"/>
      <c r="KFT298" s="147"/>
      <c r="KFU298" s="147"/>
      <c r="KFV298" s="147"/>
      <c r="KFW298" s="147"/>
      <c r="KFX298" s="147"/>
      <c r="KFY298" s="147"/>
      <c r="KFZ298" s="147"/>
      <c r="KGA298" s="147"/>
      <c r="KGB298" s="147"/>
      <c r="KGC298" s="147"/>
      <c r="KGD298" s="147"/>
      <c r="KGE298" s="147"/>
      <c r="KGF298" s="147"/>
      <c r="KGG298" s="147"/>
      <c r="KGH298" s="147"/>
      <c r="KGI298" s="147"/>
      <c r="KGJ298" s="147"/>
      <c r="KGK298" s="147"/>
      <c r="KGL298" s="147"/>
      <c r="KGM298" s="147"/>
      <c r="KGN298" s="147"/>
      <c r="KGO298" s="147"/>
      <c r="KGP298" s="147"/>
      <c r="KGQ298" s="147"/>
      <c r="KGR298" s="147"/>
      <c r="KGS298" s="147"/>
      <c r="KGT298" s="147"/>
      <c r="KGU298" s="147"/>
      <c r="KGV298" s="147"/>
      <c r="KGW298" s="147"/>
      <c r="KGX298" s="147"/>
      <c r="KGY298" s="147"/>
      <c r="KGZ298" s="147"/>
      <c r="KHA298" s="147"/>
      <c r="KHB298" s="147"/>
      <c r="KHC298" s="147"/>
      <c r="KHD298" s="147"/>
      <c r="KHE298" s="147"/>
      <c r="KHF298" s="147"/>
      <c r="KHG298" s="147"/>
      <c r="KHH298" s="147"/>
      <c r="KHI298" s="147"/>
      <c r="KHJ298" s="147"/>
      <c r="KHK298" s="147"/>
      <c r="KHL298" s="147"/>
      <c r="KHM298" s="147"/>
      <c r="KHN298" s="147"/>
      <c r="KHO298" s="147"/>
      <c r="KHP298" s="147"/>
      <c r="KHQ298" s="147"/>
      <c r="KHR298" s="147"/>
      <c r="KHS298" s="147"/>
      <c r="KHT298" s="147"/>
      <c r="KHU298" s="147"/>
      <c r="KHV298" s="147"/>
      <c r="KHW298" s="147"/>
      <c r="KHX298" s="147"/>
      <c r="KHY298" s="147"/>
      <c r="KHZ298" s="147"/>
      <c r="KIA298" s="147"/>
      <c r="KIB298" s="147"/>
      <c r="KIC298" s="147"/>
      <c r="KID298" s="147"/>
      <c r="KIE298" s="147"/>
      <c r="KIF298" s="147"/>
      <c r="KIG298" s="147"/>
      <c r="KIH298" s="147"/>
      <c r="KII298" s="147"/>
      <c r="KIJ298" s="147"/>
      <c r="KIK298" s="147"/>
      <c r="KIL298" s="147"/>
      <c r="KIM298" s="147"/>
      <c r="KIN298" s="147"/>
      <c r="KIO298" s="147"/>
      <c r="KIP298" s="147"/>
      <c r="KIQ298" s="147"/>
      <c r="KIR298" s="147"/>
      <c r="KIS298" s="147"/>
      <c r="KIT298" s="147"/>
      <c r="KIU298" s="147"/>
      <c r="KIV298" s="147"/>
      <c r="KIW298" s="147"/>
      <c r="KIX298" s="147"/>
      <c r="KIY298" s="147"/>
      <c r="KIZ298" s="147"/>
      <c r="KJA298" s="147"/>
      <c r="KJB298" s="147"/>
      <c r="KJC298" s="147"/>
      <c r="KJD298" s="147"/>
      <c r="KJE298" s="147"/>
      <c r="KJF298" s="147"/>
      <c r="KJG298" s="147"/>
      <c r="KJH298" s="147"/>
      <c r="KJI298" s="147"/>
      <c r="KJJ298" s="147"/>
      <c r="KJK298" s="147"/>
      <c r="KJL298" s="147"/>
      <c r="KJM298" s="147"/>
      <c r="KJN298" s="147"/>
      <c r="KJO298" s="147"/>
      <c r="KJP298" s="147"/>
      <c r="KJQ298" s="147"/>
      <c r="KJR298" s="147"/>
      <c r="KJS298" s="147"/>
      <c r="KJT298" s="147"/>
      <c r="KJU298" s="147"/>
      <c r="KJV298" s="147"/>
      <c r="KJW298" s="147"/>
      <c r="KJX298" s="147"/>
      <c r="KJY298" s="147"/>
      <c r="KJZ298" s="147"/>
      <c r="KKA298" s="147"/>
      <c r="KKB298" s="147"/>
      <c r="KKC298" s="147"/>
      <c r="KKD298" s="147"/>
      <c r="KKE298" s="147"/>
      <c r="KKF298" s="147"/>
      <c r="KKG298" s="147"/>
      <c r="KKH298" s="147"/>
      <c r="KKI298" s="147"/>
      <c r="KKJ298" s="147"/>
      <c r="KKK298" s="147"/>
      <c r="KKL298" s="147"/>
      <c r="KKM298" s="147"/>
      <c r="KKN298" s="147"/>
      <c r="KKO298" s="147"/>
      <c r="KKP298" s="147"/>
      <c r="KKQ298" s="147"/>
      <c r="KKR298" s="147"/>
      <c r="KKS298" s="147"/>
      <c r="KKT298" s="147"/>
      <c r="KKU298" s="147"/>
      <c r="KKV298" s="147"/>
      <c r="KKW298" s="147"/>
      <c r="KKX298" s="147"/>
      <c r="KKY298" s="147"/>
      <c r="KKZ298" s="147"/>
      <c r="KLA298" s="147"/>
      <c r="KLB298" s="147"/>
      <c r="KLC298" s="147"/>
      <c r="KLD298" s="147"/>
      <c r="KLE298" s="147"/>
      <c r="KLF298" s="147"/>
      <c r="KLG298" s="147"/>
      <c r="KLH298" s="147"/>
      <c r="KLI298" s="147"/>
      <c r="KLJ298" s="147"/>
      <c r="KLK298" s="147"/>
      <c r="KLL298" s="147"/>
      <c r="KLM298" s="147"/>
      <c r="KLN298" s="147"/>
      <c r="KLO298" s="147"/>
      <c r="KLP298" s="147"/>
      <c r="KLQ298" s="147"/>
      <c r="KLR298" s="147"/>
      <c r="KLS298" s="147"/>
      <c r="KLT298" s="147"/>
      <c r="KLU298" s="147"/>
      <c r="KLV298" s="147"/>
      <c r="KLW298" s="147"/>
      <c r="KLX298" s="147"/>
      <c r="KLY298" s="147"/>
      <c r="KLZ298" s="147"/>
      <c r="KMA298" s="147"/>
      <c r="KMB298" s="147"/>
      <c r="KMC298" s="147"/>
      <c r="KMD298" s="147"/>
      <c r="KME298" s="147"/>
      <c r="KMF298" s="147"/>
      <c r="KMG298" s="147"/>
      <c r="KMH298" s="147"/>
      <c r="KMI298" s="147"/>
      <c r="KMJ298" s="147"/>
      <c r="KMK298" s="147"/>
      <c r="KML298" s="147"/>
      <c r="KMM298" s="147"/>
      <c r="KMN298" s="147"/>
      <c r="KMO298" s="147"/>
      <c r="KMP298" s="147"/>
      <c r="KMQ298" s="147"/>
      <c r="KMR298" s="147"/>
      <c r="KMS298" s="147"/>
      <c r="KMT298" s="147"/>
      <c r="KMU298" s="147"/>
      <c r="KMV298" s="147"/>
      <c r="KMW298" s="147"/>
      <c r="KMX298" s="147"/>
      <c r="KMY298" s="147"/>
      <c r="KMZ298" s="147"/>
      <c r="KNA298" s="147"/>
      <c r="KNB298" s="147"/>
      <c r="KNC298" s="147"/>
      <c r="KND298" s="147"/>
      <c r="KNE298" s="147"/>
      <c r="KNF298" s="147"/>
      <c r="KNG298" s="147"/>
      <c r="KNH298" s="147"/>
      <c r="KNI298" s="147"/>
      <c r="KNJ298" s="147"/>
      <c r="KNK298" s="147"/>
      <c r="KNL298" s="147"/>
      <c r="KNM298" s="147"/>
      <c r="KNN298" s="147"/>
      <c r="KNO298" s="147"/>
      <c r="KNP298" s="147"/>
      <c r="KNQ298" s="147"/>
      <c r="KNR298" s="147"/>
      <c r="KNS298" s="147"/>
      <c r="KNT298" s="147"/>
      <c r="KNU298" s="147"/>
      <c r="KNV298" s="147"/>
      <c r="KNW298" s="147"/>
      <c r="KNX298" s="147"/>
      <c r="KNY298" s="147"/>
      <c r="KNZ298" s="147"/>
      <c r="KOA298" s="147"/>
      <c r="KOB298" s="147"/>
      <c r="KOC298" s="147"/>
      <c r="KOD298" s="147"/>
      <c r="KOE298" s="147"/>
      <c r="KOF298" s="147"/>
      <c r="KOG298" s="147"/>
      <c r="KOH298" s="147"/>
      <c r="KOI298" s="147"/>
      <c r="KOJ298" s="147"/>
      <c r="KOK298" s="147"/>
      <c r="KOL298" s="147"/>
      <c r="KOM298" s="147"/>
      <c r="KON298" s="147"/>
      <c r="KOO298" s="147"/>
      <c r="KOP298" s="147"/>
      <c r="KOQ298" s="147"/>
      <c r="KOR298" s="147"/>
      <c r="KOS298" s="147"/>
      <c r="KOT298" s="147"/>
      <c r="KOU298" s="147"/>
      <c r="KOV298" s="147"/>
      <c r="KOW298" s="147"/>
      <c r="KOX298" s="147"/>
      <c r="KOY298" s="147"/>
      <c r="KOZ298" s="147"/>
      <c r="KPA298" s="147"/>
      <c r="KPB298" s="147"/>
      <c r="KPC298" s="147"/>
      <c r="KPD298" s="147"/>
      <c r="KPE298" s="147"/>
      <c r="KPF298" s="147"/>
      <c r="KPG298" s="147"/>
      <c r="KPH298" s="147"/>
      <c r="KPI298" s="147"/>
      <c r="KPJ298" s="147"/>
      <c r="KPK298" s="147"/>
      <c r="KPL298" s="147"/>
      <c r="KPM298" s="147"/>
      <c r="KPN298" s="147"/>
      <c r="KPO298" s="147"/>
      <c r="KPP298" s="147"/>
      <c r="KPQ298" s="147"/>
      <c r="KPR298" s="147"/>
      <c r="KPS298" s="147"/>
      <c r="KPT298" s="147"/>
      <c r="KPU298" s="147"/>
      <c r="KPV298" s="147"/>
      <c r="KPW298" s="147"/>
      <c r="KPX298" s="147"/>
      <c r="KPY298" s="147"/>
      <c r="KPZ298" s="147"/>
      <c r="KQA298" s="147"/>
      <c r="KQB298" s="147"/>
      <c r="KQC298" s="147"/>
      <c r="KQD298" s="147"/>
      <c r="KQE298" s="147"/>
      <c r="KQF298" s="147"/>
      <c r="KQG298" s="147"/>
      <c r="KQH298" s="147"/>
      <c r="KQI298" s="147"/>
      <c r="KQJ298" s="147"/>
      <c r="KQK298" s="147"/>
      <c r="KQL298" s="147"/>
      <c r="KQM298" s="147"/>
      <c r="KQN298" s="147"/>
      <c r="KQO298" s="147"/>
      <c r="KQP298" s="147"/>
      <c r="KQQ298" s="147"/>
      <c r="KQR298" s="147"/>
      <c r="KQS298" s="147"/>
      <c r="KQT298" s="147"/>
      <c r="KQU298" s="147"/>
      <c r="KQV298" s="147"/>
      <c r="KQW298" s="147"/>
      <c r="KQX298" s="147"/>
      <c r="KQY298" s="147"/>
      <c r="KQZ298" s="147"/>
      <c r="KRA298" s="147"/>
      <c r="KRB298" s="147"/>
      <c r="KRC298" s="147"/>
      <c r="KRD298" s="147"/>
      <c r="KRE298" s="147"/>
      <c r="KRF298" s="147"/>
      <c r="KRG298" s="147"/>
      <c r="KRH298" s="147"/>
      <c r="KRI298" s="147"/>
      <c r="KRJ298" s="147"/>
      <c r="KRK298" s="147"/>
      <c r="KRL298" s="147"/>
      <c r="KRM298" s="147"/>
      <c r="KRN298" s="147"/>
      <c r="KRO298" s="147"/>
      <c r="KRP298" s="147"/>
      <c r="KRQ298" s="147"/>
      <c r="KRR298" s="147"/>
      <c r="KRS298" s="147"/>
      <c r="KRT298" s="147"/>
      <c r="KRU298" s="147"/>
      <c r="KRV298" s="147"/>
      <c r="KRW298" s="147"/>
      <c r="KRX298" s="147"/>
      <c r="KRY298" s="147"/>
      <c r="KRZ298" s="147"/>
      <c r="KSA298" s="147"/>
      <c r="KSB298" s="147"/>
      <c r="KSC298" s="147"/>
      <c r="KSD298" s="147"/>
      <c r="KSE298" s="147"/>
      <c r="KSF298" s="147"/>
      <c r="KSG298" s="147"/>
      <c r="KSH298" s="147"/>
      <c r="KSI298" s="147"/>
      <c r="KSJ298" s="147"/>
      <c r="KSK298" s="147"/>
      <c r="KSL298" s="147"/>
      <c r="KSM298" s="147"/>
      <c r="KSN298" s="147"/>
      <c r="KSO298" s="147"/>
      <c r="KSP298" s="147"/>
      <c r="KSQ298" s="147"/>
      <c r="KSR298" s="147"/>
      <c r="KSS298" s="147"/>
      <c r="KST298" s="147"/>
      <c r="KSU298" s="147"/>
      <c r="KSV298" s="147"/>
      <c r="KSW298" s="147"/>
      <c r="KSX298" s="147"/>
      <c r="KSY298" s="147"/>
      <c r="KSZ298" s="147"/>
      <c r="KTA298" s="147"/>
      <c r="KTB298" s="147"/>
      <c r="KTC298" s="147"/>
      <c r="KTD298" s="147"/>
      <c r="KTE298" s="147"/>
      <c r="KTF298" s="147"/>
      <c r="KTG298" s="147"/>
      <c r="KTH298" s="147"/>
      <c r="KTI298" s="147"/>
      <c r="KTJ298" s="147"/>
      <c r="KTK298" s="147"/>
      <c r="KTL298" s="147"/>
      <c r="KTM298" s="147"/>
      <c r="KTN298" s="147"/>
      <c r="KTO298" s="147"/>
      <c r="KTP298" s="147"/>
      <c r="KTQ298" s="147"/>
      <c r="KTR298" s="147"/>
      <c r="KTS298" s="147"/>
      <c r="KTT298" s="147"/>
      <c r="KTU298" s="147"/>
      <c r="KTV298" s="147"/>
      <c r="KTW298" s="147"/>
      <c r="KTX298" s="147"/>
      <c r="KTY298" s="147"/>
      <c r="KTZ298" s="147"/>
      <c r="KUA298" s="147"/>
      <c r="KUB298" s="147"/>
      <c r="KUC298" s="147"/>
      <c r="KUD298" s="147"/>
      <c r="KUE298" s="147"/>
      <c r="KUF298" s="147"/>
      <c r="KUG298" s="147"/>
      <c r="KUH298" s="147"/>
      <c r="KUI298" s="147"/>
      <c r="KUJ298" s="147"/>
      <c r="KUK298" s="147"/>
      <c r="KUL298" s="147"/>
      <c r="KUM298" s="147"/>
      <c r="KUN298" s="147"/>
      <c r="KUO298" s="147"/>
      <c r="KUP298" s="147"/>
      <c r="KUQ298" s="147"/>
      <c r="KUR298" s="147"/>
      <c r="KUS298" s="147"/>
      <c r="KUT298" s="147"/>
      <c r="KUU298" s="147"/>
      <c r="KUV298" s="147"/>
      <c r="KUW298" s="147"/>
      <c r="KUX298" s="147"/>
      <c r="KUY298" s="147"/>
      <c r="KUZ298" s="147"/>
      <c r="KVA298" s="147"/>
      <c r="KVB298" s="147"/>
      <c r="KVC298" s="147"/>
      <c r="KVD298" s="147"/>
      <c r="KVE298" s="147"/>
      <c r="KVF298" s="147"/>
      <c r="KVG298" s="147"/>
      <c r="KVH298" s="147"/>
      <c r="KVI298" s="147"/>
      <c r="KVJ298" s="147"/>
      <c r="KVK298" s="147"/>
      <c r="KVL298" s="147"/>
      <c r="KVM298" s="147"/>
      <c r="KVN298" s="147"/>
      <c r="KVO298" s="147"/>
      <c r="KVP298" s="147"/>
      <c r="KVQ298" s="147"/>
      <c r="KVR298" s="147"/>
      <c r="KVS298" s="147"/>
      <c r="KVT298" s="147"/>
      <c r="KVU298" s="147"/>
      <c r="KVV298" s="147"/>
      <c r="KVW298" s="147"/>
      <c r="KVX298" s="147"/>
      <c r="KVY298" s="147"/>
      <c r="KVZ298" s="147"/>
      <c r="KWA298" s="147"/>
      <c r="KWB298" s="147"/>
      <c r="KWC298" s="147"/>
      <c r="KWD298" s="147"/>
      <c r="KWE298" s="147"/>
      <c r="KWF298" s="147"/>
      <c r="KWG298" s="147"/>
      <c r="KWH298" s="147"/>
      <c r="KWI298" s="147"/>
      <c r="KWJ298" s="147"/>
      <c r="KWK298" s="147"/>
      <c r="KWL298" s="147"/>
      <c r="KWM298" s="147"/>
      <c r="KWN298" s="147"/>
      <c r="KWO298" s="147"/>
      <c r="KWP298" s="147"/>
      <c r="KWQ298" s="147"/>
      <c r="KWR298" s="147"/>
      <c r="KWS298" s="147"/>
      <c r="KWT298" s="147"/>
      <c r="KWU298" s="147"/>
      <c r="KWV298" s="147"/>
      <c r="KWW298" s="147"/>
      <c r="KWX298" s="147"/>
      <c r="KWY298" s="147"/>
      <c r="KWZ298" s="147"/>
      <c r="KXA298" s="147"/>
      <c r="KXB298" s="147"/>
      <c r="KXC298" s="147"/>
      <c r="KXD298" s="147"/>
      <c r="KXE298" s="147"/>
      <c r="KXF298" s="147"/>
      <c r="KXG298" s="147"/>
      <c r="KXH298" s="147"/>
      <c r="KXI298" s="147"/>
      <c r="KXJ298" s="147"/>
      <c r="KXK298" s="147"/>
      <c r="KXL298" s="147"/>
      <c r="KXM298" s="147"/>
      <c r="KXN298" s="147"/>
      <c r="KXO298" s="147"/>
      <c r="KXP298" s="147"/>
      <c r="KXQ298" s="147"/>
      <c r="KXR298" s="147"/>
      <c r="KXS298" s="147"/>
      <c r="KXT298" s="147"/>
      <c r="KXU298" s="147"/>
      <c r="KXV298" s="147"/>
      <c r="KXW298" s="147"/>
      <c r="KXX298" s="147"/>
      <c r="KXY298" s="147"/>
      <c r="KXZ298" s="147"/>
      <c r="KYA298" s="147"/>
      <c r="KYB298" s="147"/>
      <c r="KYC298" s="147"/>
      <c r="KYD298" s="147"/>
      <c r="KYE298" s="147"/>
      <c r="KYF298" s="147"/>
      <c r="KYG298" s="147"/>
      <c r="KYH298" s="147"/>
      <c r="KYI298" s="147"/>
      <c r="KYJ298" s="147"/>
      <c r="KYK298" s="147"/>
      <c r="KYL298" s="147"/>
      <c r="KYM298" s="147"/>
      <c r="KYN298" s="147"/>
      <c r="KYO298" s="147"/>
      <c r="KYP298" s="147"/>
      <c r="KYQ298" s="147"/>
      <c r="KYR298" s="147"/>
      <c r="KYS298" s="147"/>
      <c r="KYT298" s="147"/>
      <c r="KYU298" s="147"/>
      <c r="KYV298" s="147"/>
      <c r="KYW298" s="147"/>
      <c r="KYX298" s="147"/>
      <c r="KYY298" s="147"/>
      <c r="KYZ298" s="147"/>
      <c r="KZA298" s="147"/>
      <c r="KZB298" s="147"/>
      <c r="KZC298" s="147"/>
      <c r="KZD298" s="147"/>
      <c r="KZE298" s="147"/>
      <c r="KZF298" s="147"/>
      <c r="KZG298" s="147"/>
      <c r="KZH298" s="147"/>
      <c r="KZI298" s="147"/>
      <c r="KZJ298" s="147"/>
      <c r="KZK298" s="147"/>
      <c r="KZL298" s="147"/>
      <c r="KZM298" s="147"/>
      <c r="KZN298" s="147"/>
      <c r="KZO298" s="147"/>
      <c r="KZP298" s="147"/>
      <c r="KZQ298" s="147"/>
      <c r="KZR298" s="147"/>
      <c r="KZS298" s="147"/>
      <c r="KZT298" s="147"/>
      <c r="KZU298" s="147"/>
      <c r="KZV298" s="147"/>
      <c r="KZW298" s="147"/>
      <c r="KZX298" s="147"/>
      <c r="KZY298" s="147"/>
      <c r="KZZ298" s="147"/>
      <c r="LAA298" s="147"/>
      <c r="LAB298" s="147"/>
      <c r="LAC298" s="147"/>
      <c r="LAD298" s="147"/>
      <c r="LAE298" s="147"/>
      <c r="LAF298" s="147"/>
      <c r="LAG298" s="147"/>
      <c r="LAH298" s="147"/>
      <c r="LAI298" s="147"/>
      <c r="LAJ298" s="147"/>
      <c r="LAK298" s="147"/>
      <c r="LAL298" s="147"/>
      <c r="LAM298" s="147"/>
      <c r="LAN298" s="147"/>
      <c r="LAO298" s="147"/>
      <c r="LAP298" s="147"/>
      <c r="LAQ298" s="147"/>
      <c r="LAR298" s="147"/>
      <c r="LAS298" s="147"/>
      <c r="LAT298" s="147"/>
      <c r="LAU298" s="147"/>
      <c r="LAV298" s="147"/>
      <c r="LAW298" s="147"/>
      <c r="LAX298" s="147"/>
      <c r="LAY298" s="147"/>
      <c r="LAZ298" s="147"/>
      <c r="LBA298" s="147"/>
      <c r="LBB298" s="147"/>
      <c r="LBC298" s="147"/>
      <c r="LBD298" s="147"/>
      <c r="LBE298" s="147"/>
      <c r="LBF298" s="147"/>
      <c r="LBG298" s="147"/>
      <c r="LBH298" s="147"/>
      <c r="LBI298" s="147"/>
      <c r="LBJ298" s="147"/>
      <c r="LBK298" s="147"/>
      <c r="LBL298" s="147"/>
      <c r="LBM298" s="147"/>
      <c r="LBN298" s="147"/>
      <c r="LBO298" s="147"/>
      <c r="LBP298" s="147"/>
      <c r="LBQ298" s="147"/>
      <c r="LBR298" s="147"/>
      <c r="LBS298" s="147"/>
      <c r="LBT298" s="147"/>
      <c r="LBU298" s="147"/>
      <c r="LBV298" s="147"/>
      <c r="LBW298" s="147"/>
      <c r="LBX298" s="147"/>
      <c r="LBY298" s="147"/>
      <c r="LBZ298" s="147"/>
      <c r="LCA298" s="147"/>
      <c r="LCB298" s="147"/>
      <c r="LCC298" s="147"/>
      <c r="LCD298" s="147"/>
      <c r="LCE298" s="147"/>
      <c r="LCF298" s="147"/>
      <c r="LCG298" s="147"/>
      <c r="LCH298" s="147"/>
      <c r="LCI298" s="147"/>
      <c r="LCJ298" s="147"/>
      <c r="LCK298" s="147"/>
      <c r="LCL298" s="147"/>
      <c r="LCM298" s="147"/>
      <c r="LCN298" s="147"/>
      <c r="LCO298" s="147"/>
      <c r="LCP298" s="147"/>
      <c r="LCQ298" s="147"/>
      <c r="LCR298" s="147"/>
      <c r="LCS298" s="147"/>
      <c r="LCT298" s="147"/>
      <c r="LCU298" s="147"/>
      <c r="LCV298" s="147"/>
      <c r="LCW298" s="147"/>
      <c r="LCX298" s="147"/>
      <c r="LCY298" s="147"/>
      <c r="LCZ298" s="147"/>
      <c r="LDA298" s="147"/>
      <c r="LDB298" s="147"/>
      <c r="LDC298" s="147"/>
      <c r="LDD298" s="147"/>
      <c r="LDE298" s="147"/>
      <c r="LDF298" s="147"/>
      <c r="LDG298" s="147"/>
      <c r="LDH298" s="147"/>
      <c r="LDI298" s="147"/>
      <c r="LDJ298" s="147"/>
      <c r="LDK298" s="147"/>
      <c r="LDL298" s="147"/>
      <c r="LDM298" s="147"/>
      <c r="LDN298" s="147"/>
      <c r="LDO298" s="147"/>
      <c r="LDP298" s="147"/>
      <c r="LDQ298" s="147"/>
      <c r="LDR298" s="147"/>
      <c r="LDS298" s="147"/>
      <c r="LDT298" s="147"/>
      <c r="LDU298" s="147"/>
      <c r="LDV298" s="147"/>
      <c r="LDW298" s="147"/>
      <c r="LDX298" s="147"/>
      <c r="LDY298" s="147"/>
      <c r="LDZ298" s="147"/>
      <c r="LEA298" s="147"/>
      <c r="LEB298" s="147"/>
      <c r="LEC298" s="147"/>
      <c r="LED298" s="147"/>
      <c r="LEE298" s="147"/>
      <c r="LEF298" s="147"/>
      <c r="LEG298" s="147"/>
      <c r="LEH298" s="147"/>
      <c r="LEI298" s="147"/>
      <c r="LEJ298" s="147"/>
      <c r="LEK298" s="147"/>
      <c r="LEL298" s="147"/>
      <c r="LEM298" s="147"/>
      <c r="LEN298" s="147"/>
      <c r="LEO298" s="147"/>
      <c r="LEP298" s="147"/>
      <c r="LEQ298" s="147"/>
      <c r="LER298" s="147"/>
      <c r="LES298" s="147"/>
      <c r="LET298" s="147"/>
      <c r="LEU298" s="147"/>
      <c r="LEV298" s="147"/>
      <c r="LEW298" s="147"/>
      <c r="LEX298" s="147"/>
      <c r="LEY298" s="147"/>
      <c r="LEZ298" s="147"/>
      <c r="LFA298" s="147"/>
      <c r="LFB298" s="147"/>
      <c r="LFC298" s="147"/>
      <c r="LFD298" s="147"/>
      <c r="LFE298" s="147"/>
      <c r="LFF298" s="147"/>
      <c r="LFG298" s="147"/>
      <c r="LFH298" s="147"/>
      <c r="LFI298" s="147"/>
      <c r="LFJ298" s="147"/>
      <c r="LFK298" s="147"/>
      <c r="LFL298" s="147"/>
      <c r="LFM298" s="147"/>
      <c r="LFN298" s="147"/>
      <c r="LFO298" s="147"/>
      <c r="LFP298" s="147"/>
      <c r="LFQ298" s="147"/>
      <c r="LFR298" s="147"/>
      <c r="LFS298" s="147"/>
      <c r="LFT298" s="147"/>
      <c r="LFU298" s="147"/>
      <c r="LFV298" s="147"/>
      <c r="LFW298" s="147"/>
      <c r="LFX298" s="147"/>
      <c r="LFY298" s="147"/>
      <c r="LFZ298" s="147"/>
      <c r="LGA298" s="147"/>
      <c r="LGB298" s="147"/>
      <c r="LGC298" s="147"/>
      <c r="LGD298" s="147"/>
      <c r="LGE298" s="147"/>
      <c r="LGF298" s="147"/>
      <c r="LGG298" s="147"/>
      <c r="LGH298" s="147"/>
      <c r="LGI298" s="147"/>
      <c r="LGJ298" s="147"/>
      <c r="LGK298" s="147"/>
      <c r="LGL298" s="147"/>
      <c r="LGM298" s="147"/>
      <c r="LGN298" s="147"/>
      <c r="LGO298" s="147"/>
      <c r="LGP298" s="147"/>
      <c r="LGQ298" s="147"/>
      <c r="LGR298" s="147"/>
      <c r="LGS298" s="147"/>
      <c r="LGT298" s="147"/>
      <c r="LGU298" s="147"/>
      <c r="LGV298" s="147"/>
      <c r="LGW298" s="147"/>
      <c r="LGX298" s="147"/>
      <c r="LGY298" s="147"/>
      <c r="LGZ298" s="147"/>
      <c r="LHA298" s="147"/>
      <c r="LHB298" s="147"/>
      <c r="LHC298" s="147"/>
      <c r="LHD298" s="147"/>
      <c r="LHE298" s="147"/>
      <c r="LHF298" s="147"/>
      <c r="LHG298" s="147"/>
      <c r="LHH298" s="147"/>
      <c r="LHI298" s="147"/>
      <c r="LHJ298" s="147"/>
      <c r="LHK298" s="147"/>
      <c r="LHL298" s="147"/>
      <c r="LHM298" s="147"/>
      <c r="LHN298" s="147"/>
      <c r="LHO298" s="147"/>
      <c r="LHP298" s="147"/>
      <c r="LHQ298" s="147"/>
      <c r="LHR298" s="147"/>
      <c r="LHS298" s="147"/>
      <c r="LHT298" s="147"/>
      <c r="LHU298" s="147"/>
      <c r="LHV298" s="147"/>
      <c r="LHW298" s="147"/>
      <c r="LHX298" s="147"/>
      <c r="LHY298" s="147"/>
      <c r="LHZ298" s="147"/>
      <c r="LIA298" s="147"/>
      <c r="LIB298" s="147"/>
      <c r="LIC298" s="147"/>
      <c r="LID298" s="147"/>
      <c r="LIE298" s="147"/>
      <c r="LIF298" s="147"/>
      <c r="LIG298" s="147"/>
      <c r="LIH298" s="147"/>
      <c r="LII298" s="147"/>
      <c r="LIJ298" s="147"/>
      <c r="LIK298" s="147"/>
      <c r="LIL298" s="147"/>
      <c r="LIM298" s="147"/>
      <c r="LIN298" s="147"/>
      <c r="LIO298" s="147"/>
      <c r="LIP298" s="147"/>
      <c r="LIQ298" s="147"/>
      <c r="LIR298" s="147"/>
      <c r="LIS298" s="147"/>
      <c r="LIT298" s="147"/>
      <c r="LIU298" s="147"/>
      <c r="LIV298" s="147"/>
      <c r="LIW298" s="147"/>
      <c r="LIX298" s="147"/>
      <c r="LIY298" s="147"/>
      <c r="LIZ298" s="147"/>
      <c r="LJA298" s="147"/>
      <c r="LJB298" s="147"/>
      <c r="LJC298" s="147"/>
      <c r="LJD298" s="147"/>
      <c r="LJE298" s="147"/>
      <c r="LJF298" s="147"/>
      <c r="LJG298" s="147"/>
      <c r="LJH298" s="147"/>
      <c r="LJI298" s="147"/>
      <c r="LJJ298" s="147"/>
      <c r="LJK298" s="147"/>
      <c r="LJL298" s="147"/>
      <c r="LJM298" s="147"/>
      <c r="LJN298" s="147"/>
      <c r="LJO298" s="147"/>
      <c r="LJP298" s="147"/>
      <c r="LJQ298" s="147"/>
      <c r="LJR298" s="147"/>
      <c r="LJS298" s="147"/>
      <c r="LJT298" s="147"/>
      <c r="LJU298" s="147"/>
      <c r="LJV298" s="147"/>
      <c r="LJW298" s="147"/>
      <c r="LJX298" s="147"/>
      <c r="LJY298" s="147"/>
      <c r="LJZ298" s="147"/>
      <c r="LKA298" s="147"/>
      <c r="LKB298" s="147"/>
      <c r="LKC298" s="147"/>
      <c r="LKD298" s="147"/>
      <c r="LKE298" s="147"/>
      <c r="LKF298" s="147"/>
      <c r="LKG298" s="147"/>
      <c r="LKH298" s="147"/>
      <c r="LKI298" s="147"/>
      <c r="LKJ298" s="147"/>
      <c r="LKK298" s="147"/>
      <c r="LKL298" s="147"/>
      <c r="LKM298" s="147"/>
      <c r="LKN298" s="147"/>
      <c r="LKO298" s="147"/>
      <c r="LKP298" s="147"/>
      <c r="LKQ298" s="147"/>
      <c r="LKR298" s="147"/>
      <c r="LKS298" s="147"/>
      <c r="LKT298" s="147"/>
      <c r="LKU298" s="147"/>
      <c r="LKV298" s="147"/>
      <c r="LKW298" s="147"/>
      <c r="LKX298" s="147"/>
      <c r="LKY298" s="147"/>
      <c r="LKZ298" s="147"/>
      <c r="LLA298" s="147"/>
      <c r="LLB298" s="147"/>
      <c r="LLC298" s="147"/>
      <c r="LLD298" s="147"/>
      <c r="LLE298" s="147"/>
      <c r="LLF298" s="147"/>
      <c r="LLG298" s="147"/>
      <c r="LLH298" s="147"/>
      <c r="LLI298" s="147"/>
      <c r="LLJ298" s="147"/>
      <c r="LLK298" s="147"/>
      <c r="LLL298" s="147"/>
      <c r="LLM298" s="147"/>
      <c r="LLN298" s="147"/>
      <c r="LLO298" s="147"/>
      <c r="LLP298" s="147"/>
      <c r="LLQ298" s="147"/>
      <c r="LLR298" s="147"/>
      <c r="LLS298" s="147"/>
      <c r="LLT298" s="147"/>
      <c r="LLU298" s="147"/>
      <c r="LLV298" s="147"/>
      <c r="LLW298" s="147"/>
      <c r="LLX298" s="147"/>
      <c r="LLY298" s="147"/>
      <c r="LLZ298" s="147"/>
      <c r="LMA298" s="147"/>
      <c r="LMB298" s="147"/>
      <c r="LMC298" s="147"/>
      <c r="LMD298" s="147"/>
      <c r="LME298" s="147"/>
      <c r="LMF298" s="147"/>
      <c r="LMG298" s="147"/>
      <c r="LMH298" s="147"/>
      <c r="LMI298" s="147"/>
      <c r="LMJ298" s="147"/>
      <c r="LMK298" s="147"/>
      <c r="LML298" s="147"/>
      <c r="LMM298" s="147"/>
      <c r="LMN298" s="147"/>
      <c r="LMO298" s="147"/>
      <c r="LMP298" s="147"/>
      <c r="LMQ298" s="147"/>
      <c r="LMR298" s="147"/>
      <c r="LMS298" s="147"/>
      <c r="LMT298" s="147"/>
      <c r="LMU298" s="147"/>
      <c r="LMV298" s="147"/>
      <c r="LMW298" s="147"/>
      <c r="LMX298" s="147"/>
      <c r="LMY298" s="147"/>
      <c r="LMZ298" s="147"/>
      <c r="LNA298" s="147"/>
      <c r="LNB298" s="147"/>
      <c r="LNC298" s="147"/>
      <c r="LND298" s="147"/>
      <c r="LNE298" s="147"/>
      <c r="LNF298" s="147"/>
      <c r="LNG298" s="147"/>
      <c r="LNH298" s="147"/>
      <c r="LNI298" s="147"/>
      <c r="LNJ298" s="147"/>
      <c r="LNK298" s="147"/>
      <c r="LNL298" s="147"/>
      <c r="LNM298" s="147"/>
      <c r="LNN298" s="147"/>
      <c r="LNO298" s="147"/>
      <c r="LNP298" s="147"/>
      <c r="LNQ298" s="147"/>
      <c r="LNR298" s="147"/>
      <c r="LNS298" s="147"/>
      <c r="LNT298" s="147"/>
      <c r="LNU298" s="147"/>
      <c r="LNV298" s="147"/>
      <c r="LNW298" s="147"/>
      <c r="LNX298" s="147"/>
      <c r="LNY298" s="147"/>
      <c r="LNZ298" s="147"/>
      <c r="LOA298" s="147"/>
      <c r="LOB298" s="147"/>
      <c r="LOC298" s="147"/>
      <c r="LOD298" s="147"/>
      <c r="LOE298" s="147"/>
      <c r="LOF298" s="147"/>
      <c r="LOG298" s="147"/>
      <c r="LOH298" s="147"/>
      <c r="LOI298" s="147"/>
      <c r="LOJ298" s="147"/>
      <c r="LOK298" s="147"/>
      <c r="LOL298" s="147"/>
      <c r="LOM298" s="147"/>
      <c r="LON298" s="147"/>
      <c r="LOO298" s="147"/>
      <c r="LOP298" s="147"/>
      <c r="LOQ298" s="147"/>
      <c r="LOR298" s="147"/>
      <c r="LOS298" s="147"/>
      <c r="LOT298" s="147"/>
      <c r="LOU298" s="147"/>
      <c r="LOV298" s="147"/>
      <c r="LOW298" s="147"/>
      <c r="LOX298" s="147"/>
      <c r="LOY298" s="147"/>
      <c r="LOZ298" s="147"/>
      <c r="LPA298" s="147"/>
      <c r="LPB298" s="147"/>
      <c r="LPC298" s="147"/>
      <c r="LPD298" s="147"/>
      <c r="LPE298" s="147"/>
      <c r="LPF298" s="147"/>
      <c r="LPG298" s="147"/>
      <c r="LPH298" s="147"/>
      <c r="LPI298" s="147"/>
      <c r="LPJ298" s="147"/>
      <c r="LPK298" s="147"/>
      <c r="LPL298" s="147"/>
      <c r="LPM298" s="147"/>
      <c r="LPN298" s="147"/>
      <c r="LPO298" s="147"/>
      <c r="LPP298" s="147"/>
      <c r="LPQ298" s="147"/>
      <c r="LPR298" s="147"/>
      <c r="LPS298" s="147"/>
      <c r="LPT298" s="147"/>
      <c r="LPU298" s="147"/>
      <c r="LPV298" s="147"/>
      <c r="LPW298" s="147"/>
      <c r="LPX298" s="147"/>
      <c r="LPY298" s="147"/>
      <c r="LPZ298" s="147"/>
      <c r="LQA298" s="147"/>
      <c r="LQB298" s="147"/>
      <c r="LQC298" s="147"/>
      <c r="LQD298" s="147"/>
      <c r="LQE298" s="147"/>
      <c r="LQF298" s="147"/>
      <c r="LQG298" s="147"/>
      <c r="LQH298" s="147"/>
      <c r="LQI298" s="147"/>
      <c r="LQJ298" s="147"/>
      <c r="LQK298" s="147"/>
      <c r="LQL298" s="147"/>
      <c r="LQM298" s="147"/>
      <c r="LQN298" s="147"/>
      <c r="LQO298" s="147"/>
      <c r="LQP298" s="147"/>
      <c r="LQQ298" s="147"/>
      <c r="LQR298" s="147"/>
      <c r="LQS298" s="147"/>
      <c r="LQT298" s="147"/>
      <c r="LQU298" s="147"/>
      <c r="LQV298" s="147"/>
      <c r="LQW298" s="147"/>
      <c r="LQX298" s="147"/>
      <c r="LQY298" s="147"/>
      <c r="LQZ298" s="147"/>
      <c r="LRA298" s="147"/>
      <c r="LRB298" s="147"/>
      <c r="LRC298" s="147"/>
      <c r="LRD298" s="147"/>
      <c r="LRE298" s="147"/>
      <c r="LRF298" s="147"/>
      <c r="LRG298" s="147"/>
      <c r="LRH298" s="147"/>
      <c r="LRI298" s="147"/>
      <c r="LRJ298" s="147"/>
      <c r="LRK298" s="147"/>
      <c r="LRL298" s="147"/>
      <c r="LRM298" s="147"/>
      <c r="LRN298" s="147"/>
      <c r="LRO298" s="147"/>
      <c r="LRP298" s="147"/>
      <c r="LRQ298" s="147"/>
      <c r="LRR298" s="147"/>
      <c r="LRS298" s="147"/>
      <c r="LRT298" s="147"/>
      <c r="LRU298" s="147"/>
      <c r="LRV298" s="147"/>
      <c r="LRW298" s="147"/>
      <c r="LRX298" s="147"/>
      <c r="LRY298" s="147"/>
      <c r="LRZ298" s="147"/>
      <c r="LSA298" s="147"/>
      <c r="LSB298" s="147"/>
      <c r="LSC298" s="147"/>
      <c r="LSD298" s="147"/>
      <c r="LSE298" s="147"/>
      <c r="LSF298" s="147"/>
      <c r="LSG298" s="147"/>
      <c r="LSH298" s="147"/>
      <c r="LSI298" s="147"/>
      <c r="LSJ298" s="147"/>
      <c r="LSK298" s="147"/>
      <c r="LSL298" s="147"/>
      <c r="LSM298" s="147"/>
      <c r="LSN298" s="147"/>
      <c r="LSO298" s="147"/>
      <c r="LSP298" s="147"/>
      <c r="LSQ298" s="147"/>
      <c r="LSR298" s="147"/>
      <c r="LSS298" s="147"/>
      <c r="LST298" s="147"/>
      <c r="LSU298" s="147"/>
      <c r="LSV298" s="147"/>
      <c r="LSW298" s="147"/>
      <c r="LSX298" s="147"/>
      <c r="LSY298" s="147"/>
      <c r="LSZ298" s="147"/>
      <c r="LTA298" s="147"/>
      <c r="LTB298" s="147"/>
      <c r="LTC298" s="147"/>
      <c r="LTD298" s="147"/>
      <c r="LTE298" s="147"/>
      <c r="LTF298" s="147"/>
      <c r="LTG298" s="147"/>
      <c r="LTH298" s="147"/>
      <c r="LTI298" s="147"/>
      <c r="LTJ298" s="147"/>
      <c r="LTK298" s="147"/>
      <c r="LTL298" s="147"/>
      <c r="LTM298" s="147"/>
      <c r="LTN298" s="147"/>
      <c r="LTO298" s="147"/>
      <c r="LTP298" s="147"/>
      <c r="LTQ298" s="147"/>
      <c r="LTR298" s="147"/>
      <c r="LTS298" s="147"/>
      <c r="LTT298" s="147"/>
      <c r="LTU298" s="147"/>
      <c r="LTV298" s="147"/>
      <c r="LTW298" s="147"/>
      <c r="LTX298" s="147"/>
      <c r="LTY298" s="147"/>
      <c r="LTZ298" s="147"/>
      <c r="LUA298" s="147"/>
      <c r="LUB298" s="147"/>
      <c r="LUC298" s="147"/>
      <c r="LUD298" s="147"/>
      <c r="LUE298" s="147"/>
      <c r="LUF298" s="147"/>
      <c r="LUG298" s="147"/>
      <c r="LUH298" s="147"/>
      <c r="LUI298" s="147"/>
      <c r="LUJ298" s="147"/>
      <c r="LUK298" s="147"/>
      <c r="LUL298" s="147"/>
      <c r="LUM298" s="147"/>
      <c r="LUN298" s="147"/>
      <c r="LUO298" s="147"/>
      <c r="LUP298" s="147"/>
      <c r="LUQ298" s="147"/>
      <c r="LUR298" s="147"/>
      <c r="LUS298" s="147"/>
      <c r="LUT298" s="147"/>
      <c r="LUU298" s="147"/>
      <c r="LUV298" s="147"/>
      <c r="LUW298" s="147"/>
      <c r="LUX298" s="147"/>
      <c r="LUY298" s="147"/>
      <c r="LUZ298" s="147"/>
      <c r="LVA298" s="147"/>
      <c r="LVB298" s="147"/>
      <c r="LVC298" s="147"/>
      <c r="LVD298" s="147"/>
      <c r="LVE298" s="147"/>
      <c r="LVF298" s="147"/>
      <c r="LVG298" s="147"/>
      <c r="LVH298" s="147"/>
      <c r="LVI298" s="147"/>
      <c r="LVJ298" s="147"/>
      <c r="LVK298" s="147"/>
      <c r="LVL298" s="147"/>
      <c r="LVM298" s="147"/>
      <c r="LVN298" s="147"/>
      <c r="LVO298" s="147"/>
      <c r="LVP298" s="147"/>
      <c r="LVQ298" s="147"/>
      <c r="LVR298" s="147"/>
      <c r="LVS298" s="147"/>
      <c r="LVT298" s="147"/>
      <c r="LVU298" s="147"/>
      <c r="LVV298" s="147"/>
      <c r="LVW298" s="147"/>
      <c r="LVX298" s="147"/>
      <c r="LVY298" s="147"/>
      <c r="LVZ298" s="147"/>
      <c r="LWA298" s="147"/>
      <c r="LWB298" s="147"/>
      <c r="LWC298" s="147"/>
      <c r="LWD298" s="147"/>
      <c r="LWE298" s="147"/>
      <c r="LWF298" s="147"/>
      <c r="LWG298" s="147"/>
      <c r="LWH298" s="147"/>
      <c r="LWI298" s="147"/>
      <c r="LWJ298" s="147"/>
      <c r="LWK298" s="147"/>
      <c r="LWL298" s="147"/>
      <c r="LWM298" s="147"/>
      <c r="LWN298" s="147"/>
      <c r="LWO298" s="147"/>
      <c r="LWP298" s="147"/>
      <c r="LWQ298" s="147"/>
      <c r="LWR298" s="147"/>
      <c r="LWS298" s="147"/>
      <c r="LWT298" s="147"/>
      <c r="LWU298" s="147"/>
      <c r="LWV298" s="147"/>
      <c r="LWW298" s="147"/>
      <c r="LWX298" s="147"/>
      <c r="LWY298" s="147"/>
      <c r="LWZ298" s="147"/>
      <c r="LXA298" s="147"/>
      <c r="LXB298" s="147"/>
      <c r="LXC298" s="147"/>
      <c r="LXD298" s="147"/>
      <c r="LXE298" s="147"/>
      <c r="LXF298" s="147"/>
      <c r="LXG298" s="147"/>
      <c r="LXH298" s="147"/>
      <c r="LXI298" s="147"/>
      <c r="LXJ298" s="147"/>
      <c r="LXK298" s="147"/>
      <c r="LXL298" s="147"/>
      <c r="LXM298" s="147"/>
      <c r="LXN298" s="147"/>
      <c r="LXO298" s="147"/>
      <c r="LXP298" s="147"/>
      <c r="LXQ298" s="147"/>
      <c r="LXR298" s="147"/>
      <c r="LXS298" s="147"/>
      <c r="LXT298" s="147"/>
      <c r="LXU298" s="147"/>
      <c r="LXV298" s="147"/>
      <c r="LXW298" s="147"/>
      <c r="LXX298" s="147"/>
      <c r="LXY298" s="147"/>
      <c r="LXZ298" s="147"/>
      <c r="LYA298" s="147"/>
      <c r="LYB298" s="147"/>
      <c r="LYC298" s="147"/>
      <c r="LYD298" s="147"/>
      <c r="LYE298" s="147"/>
      <c r="LYF298" s="147"/>
      <c r="LYG298" s="147"/>
      <c r="LYH298" s="147"/>
      <c r="LYI298" s="147"/>
      <c r="LYJ298" s="147"/>
      <c r="LYK298" s="147"/>
      <c r="LYL298" s="147"/>
      <c r="LYM298" s="147"/>
      <c r="LYN298" s="147"/>
      <c r="LYO298" s="147"/>
      <c r="LYP298" s="147"/>
      <c r="LYQ298" s="147"/>
      <c r="LYR298" s="147"/>
      <c r="LYS298" s="147"/>
      <c r="LYT298" s="147"/>
      <c r="LYU298" s="147"/>
      <c r="LYV298" s="147"/>
      <c r="LYW298" s="147"/>
      <c r="LYX298" s="147"/>
      <c r="LYY298" s="147"/>
      <c r="LYZ298" s="147"/>
      <c r="LZA298" s="147"/>
      <c r="LZB298" s="147"/>
      <c r="LZC298" s="147"/>
      <c r="LZD298" s="147"/>
      <c r="LZE298" s="147"/>
      <c r="LZF298" s="147"/>
      <c r="LZG298" s="147"/>
      <c r="LZH298" s="147"/>
      <c r="LZI298" s="147"/>
      <c r="LZJ298" s="147"/>
      <c r="LZK298" s="147"/>
      <c r="LZL298" s="147"/>
      <c r="LZM298" s="147"/>
      <c r="LZN298" s="147"/>
      <c r="LZO298" s="147"/>
      <c r="LZP298" s="147"/>
      <c r="LZQ298" s="147"/>
      <c r="LZR298" s="147"/>
      <c r="LZS298" s="147"/>
      <c r="LZT298" s="147"/>
      <c r="LZU298" s="147"/>
      <c r="LZV298" s="147"/>
      <c r="LZW298" s="147"/>
      <c r="LZX298" s="147"/>
      <c r="LZY298" s="147"/>
      <c r="LZZ298" s="147"/>
      <c r="MAA298" s="147"/>
      <c r="MAB298" s="147"/>
      <c r="MAC298" s="147"/>
      <c r="MAD298" s="147"/>
      <c r="MAE298" s="147"/>
      <c r="MAF298" s="147"/>
      <c r="MAG298" s="147"/>
      <c r="MAH298" s="147"/>
      <c r="MAI298" s="147"/>
      <c r="MAJ298" s="147"/>
      <c r="MAK298" s="147"/>
      <c r="MAL298" s="147"/>
      <c r="MAM298" s="147"/>
      <c r="MAN298" s="147"/>
      <c r="MAO298" s="147"/>
      <c r="MAP298" s="147"/>
      <c r="MAQ298" s="147"/>
      <c r="MAR298" s="147"/>
      <c r="MAS298" s="147"/>
      <c r="MAT298" s="147"/>
      <c r="MAU298" s="147"/>
      <c r="MAV298" s="147"/>
      <c r="MAW298" s="147"/>
      <c r="MAX298" s="147"/>
      <c r="MAY298" s="147"/>
      <c r="MAZ298" s="147"/>
      <c r="MBA298" s="147"/>
      <c r="MBB298" s="147"/>
      <c r="MBC298" s="147"/>
      <c r="MBD298" s="147"/>
      <c r="MBE298" s="147"/>
      <c r="MBF298" s="147"/>
      <c r="MBG298" s="147"/>
      <c r="MBH298" s="147"/>
      <c r="MBI298" s="147"/>
      <c r="MBJ298" s="147"/>
      <c r="MBK298" s="147"/>
      <c r="MBL298" s="147"/>
      <c r="MBM298" s="147"/>
      <c r="MBN298" s="147"/>
      <c r="MBO298" s="147"/>
      <c r="MBP298" s="147"/>
      <c r="MBQ298" s="147"/>
      <c r="MBR298" s="147"/>
      <c r="MBS298" s="147"/>
      <c r="MBT298" s="147"/>
      <c r="MBU298" s="147"/>
      <c r="MBV298" s="147"/>
      <c r="MBW298" s="147"/>
      <c r="MBX298" s="147"/>
      <c r="MBY298" s="147"/>
      <c r="MBZ298" s="147"/>
      <c r="MCA298" s="147"/>
      <c r="MCB298" s="147"/>
      <c r="MCC298" s="147"/>
      <c r="MCD298" s="147"/>
      <c r="MCE298" s="147"/>
      <c r="MCF298" s="147"/>
      <c r="MCG298" s="147"/>
      <c r="MCH298" s="147"/>
      <c r="MCI298" s="147"/>
      <c r="MCJ298" s="147"/>
      <c r="MCK298" s="147"/>
      <c r="MCL298" s="147"/>
      <c r="MCM298" s="147"/>
      <c r="MCN298" s="147"/>
      <c r="MCO298" s="147"/>
      <c r="MCP298" s="147"/>
      <c r="MCQ298" s="147"/>
      <c r="MCR298" s="147"/>
      <c r="MCS298" s="147"/>
      <c r="MCT298" s="147"/>
      <c r="MCU298" s="147"/>
      <c r="MCV298" s="147"/>
      <c r="MCW298" s="147"/>
      <c r="MCX298" s="147"/>
      <c r="MCY298" s="147"/>
      <c r="MCZ298" s="147"/>
      <c r="MDA298" s="147"/>
      <c r="MDB298" s="147"/>
      <c r="MDC298" s="147"/>
      <c r="MDD298" s="147"/>
      <c r="MDE298" s="147"/>
      <c r="MDF298" s="147"/>
      <c r="MDG298" s="147"/>
      <c r="MDH298" s="147"/>
      <c r="MDI298" s="147"/>
      <c r="MDJ298" s="147"/>
      <c r="MDK298" s="147"/>
      <c r="MDL298" s="147"/>
      <c r="MDM298" s="147"/>
      <c r="MDN298" s="147"/>
      <c r="MDO298" s="147"/>
      <c r="MDP298" s="147"/>
      <c r="MDQ298" s="147"/>
      <c r="MDR298" s="147"/>
      <c r="MDS298" s="147"/>
      <c r="MDT298" s="147"/>
      <c r="MDU298" s="147"/>
      <c r="MDV298" s="147"/>
      <c r="MDW298" s="147"/>
      <c r="MDX298" s="147"/>
      <c r="MDY298" s="147"/>
      <c r="MDZ298" s="147"/>
      <c r="MEA298" s="147"/>
      <c r="MEB298" s="147"/>
      <c r="MEC298" s="147"/>
      <c r="MED298" s="147"/>
      <c r="MEE298" s="147"/>
      <c r="MEF298" s="147"/>
      <c r="MEG298" s="147"/>
      <c r="MEH298" s="147"/>
      <c r="MEI298" s="147"/>
      <c r="MEJ298" s="147"/>
      <c r="MEK298" s="147"/>
      <c r="MEL298" s="147"/>
      <c r="MEM298" s="147"/>
      <c r="MEN298" s="147"/>
      <c r="MEO298" s="147"/>
      <c r="MEP298" s="147"/>
      <c r="MEQ298" s="147"/>
      <c r="MER298" s="147"/>
      <c r="MES298" s="147"/>
      <c r="MET298" s="147"/>
      <c r="MEU298" s="147"/>
      <c r="MEV298" s="147"/>
      <c r="MEW298" s="147"/>
      <c r="MEX298" s="147"/>
      <c r="MEY298" s="147"/>
      <c r="MEZ298" s="147"/>
      <c r="MFA298" s="147"/>
      <c r="MFB298" s="147"/>
      <c r="MFC298" s="147"/>
      <c r="MFD298" s="147"/>
      <c r="MFE298" s="147"/>
      <c r="MFF298" s="147"/>
      <c r="MFG298" s="147"/>
      <c r="MFH298" s="147"/>
      <c r="MFI298" s="147"/>
      <c r="MFJ298" s="147"/>
      <c r="MFK298" s="147"/>
      <c r="MFL298" s="147"/>
      <c r="MFM298" s="147"/>
      <c r="MFN298" s="147"/>
      <c r="MFO298" s="147"/>
      <c r="MFP298" s="147"/>
      <c r="MFQ298" s="147"/>
      <c r="MFR298" s="147"/>
      <c r="MFS298" s="147"/>
      <c r="MFT298" s="147"/>
      <c r="MFU298" s="147"/>
      <c r="MFV298" s="147"/>
      <c r="MFW298" s="147"/>
      <c r="MFX298" s="147"/>
      <c r="MFY298" s="147"/>
      <c r="MFZ298" s="147"/>
      <c r="MGA298" s="147"/>
      <c r="MGB298" s="147"/>
      <c r="MGC298" s="147"/>
      <c r="MGD298" s="147"/>
      <c r="MGE298" s="147"/>
      <c r="MGF298" s="147"/>
      <c r="MGG298" s="147"/>
      <c r="MGH298" s="147"/>
      <c r="MGI298" s="147"/>
      <c r="MGJ298" s="147"/>
      <c r="MGK298" s="147"/>
      <c r="MGL298" s="147"/>
      <c r="MGM298" s="147"/>
      <c r="MGN298" s="147"/>
      <c r="MGO298" s="147"/>
      <c r="MGP298" s="147"/>
      <c r="MGQ298" s="147"/>
      <c r="MGR298" s="147"/>
      <c r="MGS298" s="147"/>
      <c r="MGT298" s="147"/>
      <c r="MGU298" s="147"/>
      <c r="MGV298" s="147"/>
      <c r="MGW298" s="147"/>
      <c r="MGX298" s="147"/>
      <c r="MGY298" s="147"/>
      <c r="MGZ298" s="147"/>
      <c r="MHA298" s="147"/>
      <c r="MHB298" s="147"/>
      <c r="MHC298" s="147"/>
      <c r="MHD298" s="147"/>
      <c r="MHE298" s="147"/>
      <c r="MHF298" s="147"/>
      <c r="MHG298" s="147"/>
      <c r="MHH298" s="147"/>
      <c r="MHI298" s="147"/>
      <c r="MHJ298" s="147"/>
      <c r="MHK298" s="147"/>
      <c r="MHL298" s="147"/>
      <c r="MHM298" s="147"/>
      <c r="MHN298" s="147"/>
      <c r="MHO298" s="147"/>
      <c r="MHP298" s="147"/>
      <c r="MHQ298" s="147"/>
      <c r="MHR298" s="147"/>
      <c r="MHS298" s="147"/>
      <c r="MHT298" s="147"/>
      <c r="MHU298" s="147"/>
      <c r="MHV298" s="147"/>
      <c r="MHW298" s="147"/>
      <c r="MHX298" s="147"/>
      <c r="MHY298" s="147"/>
      <c r="MHZ298" s="147"/>
      <c r="MIA298" s="147"/>
      <c r="MIB298" s="147"/>
      <c r="MIC298" s="147"/>
      <c r="MID298" s="147"/>
      <c r="MIE298" s="147"/>
      <c r="MIF298" s="147"/>
      <c r="MIG298" s="147"/>
      <c r="MIH298" s="147"/>
      <c r="MII298" s="147"/>
      <c r="MIJ298" s="147"/>
      <c r="MIK298" s="147"/>
      <c r="MIL298" s="147"/>
      <c r="MIM298" s="147"/>
      <c r="MIN298" s="147"/>
      <c r="MIO298" s="147"/>
      <c r="MIP298" s="147"/>
      <c r="MIQ298" s="147"/>
      <c r="MIR298" s="147"/>
      <c r="MIS298" s="147"/>
      <c r="MIT298" s="147"/>
      <c r="MIU298" s="147"/>
      <c r="MIV298" s="147"/>
      <c r="MIW298" s="147"/>
      <c r="MIX298" s="147"/>
      <c r="MIY298" s="147"/>
      <c r="MIZ298" s="147"/>
      <c r="MJA298" s="147"/>
      <c r="MJB298" s="147"/>
      <c r="MJC298" s="147"/>
      <c r="MJD298" s="147"/>
      <c r="MJE298" s="147"/>
      <c r="MJF298" s="147"/>
      <c r="MJG298" s="147"/>
      <c r="MJH298" s="147"/>
      <c r="MJI298" s="147"/>
      <c r="MJJ298" s="147"/>
      <c r="MJK298" s="147"/>
      <c r="MJL298" s="147"/>
      <c r="MJM298" s="147"/>
      <c r="MJN298" s="147"/>
      <c r="MJO298" s="147"/>
      <c r="MJP298" s="147"/>
      <c r="MJQ298" s="147"/>
      <c r="MJR298" s="147"/>
      <c r="MJS298" s="147"/>
      <c r="MJT298" s="147"/>
      <c r="MJU298" s="147"/>
      <c r="MJV298" s="147"/>
      <c r="MJW298" s="147"/>
      <c r="MJX298" s="147"/>
      <c r="MJY298" s="147"/>
      <c r="MJZ298" s="147"/>
      <c r="MKA298" s="147"/>
      <c r="MKB298" s="147"/>
      <c r="MKC298" s="147"/>
      <c r="MKD298" s="147"/>
      <c r="MKE298" s="147"/>
      <c r="MKF298" s="147"/>
      <c r="MKG298" s="147"/>
      <c r="MKH298" s="147"/>
      <c r="MKI298" s="147"/>
      <c r="MKJ298" s="147"/>
      <c r="MKK298" s="147"/>
      <c r="MKL298" s="147"/>
      <c r="MKM298" s="147"/>
      <c r="MKN298" s="147"/>
      <c r="MKO298" s="147"/>
      <c r="MKP298" s="147"/>
      <c r="MKQ298" s="147"/>
      <c r="MKR298" s="147"/>
      <c r="MKS298" s="147"/>
      <c r="MKT298" s="147"/>
      <c r="MKU298" s="147"/>
      <c r="MKV298" s="147"/>
      <c r="MKW298" s="147"/>
      <c r="MKX298" s="147"/>
      <c r="MKY298" s="147"/>
      <c r="MKZ298" s="147"/>
      <c r="MLA298" s="147"/>
      <c r="MLB298" s="147"/>
      <c r="MLC298" s="147"/>
      <c r="MLD298" s="147"/>
      <c r="MLE298" s="147"/>
      <c r="MLF298" s="147"/>
      <c r="MLG298" s="147"/>
      <c r="MLH298" s="147"/>
      <c r="MLI298" s="147"/>
      <c r="MLJ298" s="147"/>
      <c r="MLK298" s="147"/>
      <c r="MLL298" s="147"/>
      <c r="MLM298" s="147"/>
      <c r="MLN298" s="147"/>
      <c r="MLO298" s="147"/>
      <c r="MLP298" s="147"/>
      <c r="MLQ298" s="147"/>
      <c r="MLR298" s="147"/>
      <c r="MLS298" s="147"/>
      <c r="MLT298" s="147"/>
      <c r="MLU298" s="147"/>
      <c r="MLV298" s="147"/>
      <c r="MLW298" s="147"/>
      <c r="MLX298" s="147"/>
      <c r="MLY298" s="147"/>
      <c r="MLZ298" s="147"/>
      <c r="MMA298" s="147"/>
      <c r="MMB298" s="147"/>
      <c r="MMC298" s="147"/>
      <c r="MMD298" s="147"/>
      <c r="MME298" s="147"/>
      <c r="MMF298" s="147"/>
      <c r="MMG298" s="147"/>
      <c r="MMH298" s="147"/>
      <c r="MMI298" s="147"/>
      <c r="MMJ298" s="147"/>
      <c r="MMK298" s="147"/>
      <c r="MML298" s="147"/>
      <c r="MMM298" s="147"/>
      <c r="MMN298" s="147"/>
      <c r="MMO298" s="147"/>
      <c r="MMP298" s="147"/>
      <c r="MMQ298" s="147"/>
      <c r="MMR298" s="147"/>
      <c r="MMS298" s="147"/>
      <c r="MMT298" s="147"/>
      <c r="MMU298" s="147"/>
      <c r="MMV298" s="147"/>
      <c r="MMW298" s="147"/>
      <c r="MMX298" s="147"/>
      <c r="MMY298" s="147"/>
      <c r="MMZ298" s="147"/>
      <c r="MNA298" s="147"/>
      <c r="MNB298" s="147"/>
      <c r="MNC298" s="147"/>
      <c r="MND298" s="147"/>
      <c r="MNE298" s="147"/>
      <c r="MNF298" s="147"/>
      <c r="MNG298" s="147"/>
      <c r="MNH298" s="147"/>
      <c r="MNI298" s="147"/>
      <c r="MNJ298" s="147"/>
      <c r="MNK298" s="147"/>
      <c r="MNL298" s="147"/>
      <c r="MNM298" s="147"/>
      <c r="MNN298" s="147"/>
      <c r="MNO298" s="147"/>
      <c r="MNP298" s="147"/>
      <c r="MNQ298" s="147"/>
      <c r="MNR298" s="147"/>
      <c r="MNS298" s="147"/>
      <c r="MNT298" s="147"/>
      <c r="MNU298" s="147"/>
      <c r="MNV298" s="147"/>
      <c r="MNW298" s="147"/>
      <c r="MNX298" s="147"/>
      <c r="MNY298" s="147"/>
      <c r="MNZ298" s="147"/>
      <c r="MOA298" s="147"/>
      <c r="MOB298" s="147"/>
      <c r="MOC298" s="147"/>
      <c r="MOD298" s="147"/>
      <c r="MOE298" s="147"/>
      <c r="MOF298" s="147"/>
      <c r="MOG298" s="147"/>
      <c r="MOH298" s="147"/>
      <c r="MOI298" s="147"/>
      <c r="MOJ298" s="147"/>
      <c r="MOK298" s="147"/>
      <c r="MOL298" s="147"/>
      <c r="MOM298" s="147"/>
      <c r="MON298" s="147"/>
      <c r="MOO298" s="147"/>
      <c r="MOP298" s="147"/>
      <c r="MOQ298" s="147"/>
      <c r="MOR298" s="147"/>
      <c r="MOS298" s="147"/>
      <c r="MOT298" s="147"/>
      <c r="MOU298" s="147"/>
      <c r="MOV298" s="147"/>
      <c r="MOW298" s="147"/>
      <c r="MOX298" s="147"/>
      <c r="MOY298" s="147"/>
      <c r="MOZ298" s="147"/>
      <c r="MPA298" s="147"/>
      <c r="MPB298" s="147"/>
      <c r="MPC298" s="147"/>
      <c r="MPD298" s="147"/>
      <c r="MPE298" s="147"/>
      <c r="MPF298" s="147"/>
      <c r="MPG298" s="147"/>
      <c r="MPH298" s="147"/>
      <c r="MPI298" s="147"/>
      <c r="MPJ298" s="147"/>
      <c r="MPK298" s="147"/>
      <c r="MPL298" s="147"/>
      <c r="MPM298" s="147"/>
      <c r="MPN298" s="147"/>
      <c r="MPO298" s="147"/>
      <c r="MPP298" s="147"/>
      <c r="MPQ298" s="147"/>
      <c r="MPR298" s="147"/>
      <c r="MPS298" s="147"/>
      <c r="MPT298" s="147"/>
      <c r="MPU298" s="147"/>
      <c r="MPV298" s="147"/>
      <c r="MPW298" s="147"/>
      <c r="MPX298" s="147"/>
      <c r="MPY298" s="147"/>
      <c r="MPZ298" s="147"/>
      <c r="MQA298" s="147"/>
      <c r="MQB298" s="147"/>
      <c r="MQC298" s="147"/>
      <c r="MQD298" s="147"/>
      <c r="MQE298" s="147"/>
      <c r="MQF298" s="147"/>
      <c r="MQG298" s="147"/>
      <c r="MQH298" s="147"/>
      <c r="MQI298" s="147"/>
      <c r="MQJ298" s="147"/>
      <c r="MQK298" s="147"/>
      <c r="MQL298" s="147"/>
      <c r="MQM298" s="147"/>
      <c r="MQN298" s="147"/>
      <c r="MQO298" s="147"/>
      <c r="MQP298" s="147"/>
      <c r="MQQ298" s="147"/>
      <c r="MQR298" s="147"/>
      <c r="MQS298" s="147"/>
      <c r="MQT298" s="147"/>
      <c r="MQU298" s="147"/>
      <c r="MQV298" s="147"/>
      <c r="MQW298" s="147"/>
      <c r="MQX298" s="147"/>
      <c r="MQY298" s="147"/>
      <c r="MQZ298" s="147"/>
      <c r="MRA298" s="147"/>
      <c r="MRB298" s="147"/>
      <c r="MRC298" s="147"/>
      <c r="MRD298" s="147"/>
      <c r="MRE298" s="147"/>
      <c r="MRF298" s="147"/>
      <c r="MRG298" s="147"/>
      <c r="MRH298" s="147"/>
      <c r="MRI298" s="147"/>
      <c r="MRJ298" s="147"/>
      <c r="MRK298" s="147"/>
      <c r="MRL298" s="147"/>
      <c r="MRM298" s="147"/>
      <c r="MRN298" s="147"/>
      <c r="MRO298" s="147"/>
      <c r="MRP298" s="147"/>
      <c r="MRQ298" s="147"/>
      <c r="MRR298" s="147"/>
      <c r="MRS298" s="147"/>
      <c r="MRT298" s="147"/>
      <c r="MRU298" s="147"/>
      <c r="MRV298" s="147"/>
      <c r="MRW298" s="147"/>
      <c r="MRX298" s="147"/>
      <c r="MRY298" s="147"/>
      <c r="MRZ298" s="147"/>
      <c r="MSA298" s="147"/>
      <c r="MSB298" s="147"/>
      <c r="MSC298" s="147"/>
      <c r="MSD298" s="147"/>
      <c r="MSE298" s="147"/>
      <c r="MSF298" s="147"/>
      <c r="MSG298" s="147"/>
      <c r="MSH298" s="147"/>
      <c r="MSI298" s="147"/>
      <c r="MSJ298" s="147"/>
      <c r="MSK298" s="147"/>
      <c r="MSL298" s="147"/>
      <c r="MSM298" s="147"/>
      <c r="MSN298" s="147"/>
      <c r="MSO298" s="147"/>
      <c r="MSP298" s="147"/>
      <c r="MSQ298" s="147"/>
      <c r="MSR298" s="147"/>
      <c r="MSS298" s="147"/>
      <c r="MST298" s="147"/>
      <c r="MSU298" s="147"/>
      <c r="MSV298" s="147"/>
      <c r="MSW298" s="147"/>
      <c r="MSX298" s="147"/>
      <c r="MSY298" s="147"/>
      <c r="MSZ298" s="147"/>
      <c r="MTA298" s="147"/>
      <c r="MTB298" s="147"/>
      <c r="MTC298" s="147"/>
      <c r="MTD298" s="147"/>
      <c r="MTE298" s="147"/>
      <c r="MTF298" s="147"/>
      <c r="MTG298" s="147"/>
      <c r="MTH298" s="147"/>
      <c r="MTI298" s="147"/>
      <c r="MTJ298" s="147"/>
      <c r="MTK298" s="147"/>
      <c r="MTL298" s="147"/>
      <c r="MTM298" s="147"/>
      <c r="MTN298" s="147"/>
      <c r="MTO298" s="147"/>
      <c r="MTP298" s="147"/>
      <c r="MTQ298" s="147"/>
      <c r="MTR298" s="147"/>
      <c r="MTS298" s="147"/>
      <c r="MTT298" s="147"/>
      <c r="MTU298" s="147"/>
      <c r="MTV298" s="147"/>
      <c r="MTW298" s="147"/>
      <c r="MTX298" s="147"/>
      <c r="MTY298" s="147"/>
      <c r="MTZ298" s="147"/>
      <c r="MUA298" s="147"/>
      <c r="MUB298" s="147"/>
      <c r="MUC298" s="147"/>
      <c r="MUD298" s="147"/>
      <c r="MUE298" s="147"/>
      <c r="MUF298" s="147"/>
      <c r="MUG298" s="147"/>
      <c r="MUH298" s="147"/>
      <c r="MUI298" s="147"/>
      <c r="MUJ298" s="147"/>
      <c r="MUK298" s="147"/>
      <c r="MUL298" s="147"/>
      <c r="MUM298" s="147"/>
      <c r="MUN298" s="147"/>
      <c r="MUO298" s="147"/>
      <c r="MUP298" s="147"/>
      <c r="MUQ298" s="147"/>
      <c r="MUR298" s="147"/>
      <c r="MUS298" s="147"/>
      <c r="MUT298" s="147"/>
      <c r="MUU298" s="147"/>
      <c r="MUV298" s="147"/>
      <c r="MUW298" s="147"/>
      <c r="MUX298" s="147"/>
      <c r="MUY298" s="147"/>
      <c r="MUZ298" s="147"/>
      <c r="MVA298" s="147"/>
      <c r="MVB298" s="147"/>
      <c r="MVC298" s="147"/>
      <c r="MVD298" s="147"/>
      <c r="MVE298" s="147"/>
      <c r="MVF298" s="147"/>
      <c r="MVG298" s="147"/>
      <c r="MVH298" s="147"/>
      <c r="MVI298" s="147"/>
      <c r="MVJ298" s="147"/>
      <c r="MVK298" s="147"/>
      <c r="MVL298" s="147"/>
      <c r="MVM298" s="147"/>
      <c r="MVN298" s="147"/>
      <c r="MVO298" s="147"/>
      <c r="MVP298" s="147"/>
      <c r="MVQ298" s="147"/>
      <c r="MVR298" s="147"/>
      <c r="MVS298" s="147"/>
      <c r="MVT298" s="147"/>
      <c r="MVU298" s="147"/>
      <c r="MVV298" s="147"/>
      <c r="MVW298" s="147"/>
      <c r="MVX298" s="147"/>
      <c r="MVY298" s="147"/>
      <c r="MVZ298" s="147"/>
      <c r="MWA298" s="147"/>
      <c r="MWB298" s="147"/>
      <c r="MWC298" s="147"/>
      <c r="MWD298" s="147"/>
      <c r="MWE298" s="147"/>
      <c r="MWF298" s="147"/>
      <c r="MWG298" s="147"/>
      <c r="MWH298" s="147"/>
      <c r="MWI298" s="147"/>
      <c r="MWJ298" s="147"/>
      <c r="MWK298" s="147"/>
      <c r="MWL298" s="147"/>
      <c r="MWM298" s="147"/>
      <c r="MWN298" s="147"/>
      <c r="MWO298" s="147"/>
      <c r="MWP298" s="147"/>
      <c r="MWQ298" s="147"/>
      <c r="MWR298" s="147"/>
      <c r="MWS298" s="147"/>
      <c r="MWT298" s="147"/>
      <c r="MWU298" s="147"/>
      <c r="MWV298" s="147"/>
      <c r="MWW298" s="147"/>
      <c r="MWX298" s="147"/>
      <c r="MWY298" s="147"/>
      <c r="MWZ298" s="147"/>
      <c r="MXA298" s="147"/>
      <c r="MXB298" s="147"/>
      <c r="MXC298" s="147"/>
      <c r="MXD298" s="147"/>
      <c r="MXE298" s="147"/>
      <c r="MXF298" s="147"/>
      <c r="MXG298" s="147"/>
      <c r="MXH298" s="147"/>
      <c r="MXI298" s="147"/>
      <c r="MXJ298" s="147"/>
      <c r="MXK298" s="147"/>
      <c r="MXL298" s="147"/>
      <c r="MXM298" s="147"/>
      <c r="MXN298" s="147"/>
      <c r="MXO298" s="147"/>
      <c r="MXP298" s="147"/>
      <c r="MXQ298" s="147"/>
      <c r="MXR298" s="147"/>
      <c r="MXS298" s="147"/>
      <c r="MXT298" s="147"/>
      <c r="MXU298" s="147"/>
      <c r="MXV298" s="147"/>
      <c r="MXW298" s="147"/>
      <c r="MXX298" s="147"/>
      <c r="MXY298" s="147"/>
      <c r="MXZ298" s="147"/>
      <c r="MYA298" s="147"/>
      <c r="MYB298" s="147"/>
      <c r="MYC298" s="147"/>
      <c r="MYD298" s="147"/>
      <c r="MYE298" s="147"/>
      <c r="MYF298" s="147"/>
      <c r="MYG298" s="147"/>
      <c r="MYH298" s="147"/>
      <c r="MYI298" s="147"/>
      <c r="MYJ298" s="147"/>
      <c r="MYK298" s="147"/>
      <c r="MYL298" s="147"/>
      <c r="MYM298" s="147"/>
      <c r="MYN298" s="147"/>
      <c r="MYO298" s="147"/>
      <c r="MYP298" s="147"/>
      <c r="MYQ298" s="147"/>
      <c r="MYR298" s="147"/>
      <c r="MYS298" s="147"/>
      <c r="MYT298" s="147"/>
      <c r="MYU298" s="147"/>
      <c r="MYV298" s="147"/>
      <c r="MYW298" s="147"/>
      <c r="MYX298" s="147"/>
      <c r="MYY298" s="147"/>
      <c r="MYZ298" s="147"/>
      <c r="MZA298" s="147"/>
      <c r="MZB298" s="147"/>
      <c r="MZC298" s="147"/>
      <c r="MZD298" s="147"/>
      <c r="MZE298" s="147"/>
      <c r="MZF298" s="147"/>
      <c r="MZG298" s="147"/>
      <c r="MZH298" s="147"/>
      <c r="MZI298" s="147"/>
      <c r="MZJ298" s="147"/>
      <c r="MZK298" s="147"/>
      <c r="MZL298" s="147"/>
      <c r="MZM298" s="147"/>
      <c r="MZN298" s="147"/>
      <c r="MZO298" s="147"/>
      <c r="MZP298" s="147"/>
      <c r="MZQ298" s="147"/>
      <c r="MZR298" s="147"/>
      <c r="MZS298" s="147"/>
      <c r="MZT298" s="147"/>
      <c r="MZU298" s="147"/>
      <c r="MZV298" s="147"/>
      <c r="MZW298" s="147"/>
      <c r="MZX298" s="147"/>
      <c r="MZY298" s="147"/>
      <c r="MZZ298" s="147"/>
      <c r="NAA298" s="147"/>
      <c r="NAB298" s="147"/>
      <c r="NAC298" s="147"/>
      <c r="NAD298" s="147"/>
      <c r="NAE298" s="147"/>
      <c r="NAF298" s="147"/>
      <c r="NAG298" s="147"/>
      <c r="NAH298" s="147"/>
      <c r="NAI298" s="147"/>
      <c r="NAJ298" s="147"/>
      <c r="NAK298" s="147"/>
      <c r="NAL298" s="147"/>
      <c r="NAM298" s="147"/>
      <c r="NAN298" s="147"/>
      <c r="NAO298" s="147"/>
      <c r="NAP298" s="147"/>
      <c r="NAQ298" s="147"/>
      <c r="NAR298" s="147"/>
      <c r="NAS298" s="147"/>
      <c r="NAT298" s="147"/>
      <c r="NAU298" s="147"/>
      <c r="NAV298" s="147"/>
      <c r="NAW298" s="147"/>
      <c r="NAX298" s="147"/>
      <c r="NAY298" s="147"/>
      <c r="NAZ298" s="147"/>
      <c r="NBA298" s="147"/>
      <c r="NBB298" s="147"/>
      <c r="NBC298" s="147"/>
      <c r="NBD298" s="147"/>
      <c r="NBE298" s="147"/>
      <c r="NBF298" s="147"/>
      <c r="NBG298" s="147"/>
      <c r="NBH298" s="147"/>
      <c r="NBI298" s="147"/>
      <c r="NBJ298" s="147"/>
      <c r="NBK298" s="147"/>
      <c r="NBL298" s="147"/>
      <c r="NBM298" s="147"/>
      <c r="NBN298" s="147"/>
      <c r="NBO298" s="147"/>
      <c r="NBP298" s="147"/>
      <c r="NBQ298" s="147"/>
      <c r="NBR298" s="147"/>
      <c r="NBS298" s="147"/>
      <c r="NBT298" s="147"/>
      <c r="NBU298" s="147"/>
      <c r="NBV298" s="147"/>
      <c r="NBW298" s="147"/>
      <c r="NBX298" s="147"/>
      <c r="NBY298" s="147"/>
      <c r="NBZ298" s="147"/>
      <c r="NCA298" s="147"/>
      <c r="NCB298" s="147"/>
      <c r="NCC298" s="147"/>
      <c r="NCD298" s="147"/>
      <c r="NCE298" s="147"/>
      <c r="NCF298" s="147"/>
      <c r="NCG298" s="147"/>
      <c r="NCH298" s="147"/>
      <c r="NCI298" s="147"/>
      <c r="NCJ298" s="147"/>
      <c r="NCK298" s="147"/>
      <c r="NCL298" s="147"/>
      <c r="NCM298" s="147"/>
      <c r="NCN298" s="147"/>
      <c r="NCO298" s="147"/>
      <c r="NCP298" s="147"/>
      <c r="NCQ298" s="147"/>
      <c r="NCR298" s="147"/>
      <c r="NCS298" s="147"/>
      <c r="NCT298" s="147"/>
      <c r="NCU298" s="147"/>
      <c r="NCV298" s="147"/>
      <c r="NCW298" s="147"/>
      <c r="NCX298" s="147"/>
      <c r="NCY298" s="147"/>
      <c r="NCZ298" s="147"/>
      <c r="NDA298" s="147"/>
      <c r="NDB298" s="147"/>
      <c r="NDC298" s="147"/>
      <c r="NDD298" s="147"/>
      <c r="NDE298" s="147"/>
      <c r="NDF298" s="147"/>
      <c r="NDG298" s="147"/>
      <c r="NDH298" s="147"/>
      <c r="NDI298" s="147"/>
      <c r="NDJ298" s="147"/>
      <c r="NDK298" s="147"/>
      <c r="NDL298" s="147"/>
      <c r="NDM298" s="147"/>
      <c r="NDN298" s="147"/>
      <c r="NDO298" s="147"/>
      <c r="NDP298" s="147"/>
      <c r="NDQ298" s="147"/>
      <c r="NDR298" s="147"/>
      <c r="NDS298" s="147"/>
      <c r="NDT298" s="147"/>
      <c r="NDU298" s="147"/>
      <c r="NDV298" s="147"/>
      <c r="NDW298" s="147"/>
      <c r="NDX298" s="147"/>
      <c r="NDY298" s="147"/>
      <c r="NDZ298" s="147"/>
      <c r="NEA298" s="147"/>
      <c r="NEB298" s="147"/>
      <c r="NEC298" s="147"/>
      <c r="NED298" s="147"/>
      <c r="NEE298" s="147"/>
      <c r="NEF298" s="147"/>
      <c r="NEG298" s="147"/>
      <c r="NEH298" s="147"/>
      <c r="NEI298" s="147"/>
      <c r="NEJ298" s="147"/>
      <c r="NEK298" s="147"/>
      <c r="NEL298" s="147"/>
      <c r="NEM298" s="147"/>
      <c r="NEN298" s="147"/>
      <c r="NEO298" s="147"/>
      <c r="NEP298" s="147"/>
      <c r="NEQ298" s="147"/>
      <c r="NER298" s="147"/>
      <c r="NES298" s="147"/>
      <c r="NET298" s="147"/>
      <c r="NEU298" s="147"/>
      <c r="NEV298" s="147"/>
      <c r="NEW298" s="147"/>
      <c r="NEX298" s="147"/>
      <c r="NEY298" s="147"/>
      <c r="NEZ298" s="147"/>
      <c r="NFA298" s="147"/>
      <c r="NFB298" s="147"/>
      <c r="NFC298" s="147"/>
      <c r="NFD298" s="147"/>
      <c r="NFE298" s="147"/>
      <c r="NFF298" s="147"/>
      <c r="NFG298" s="147"/>
      <c r="NFH298" s="147"/>
      <c r="NFI298" s="147"/>
      <c r="NFJ298" s="147"/>
      <c r="NFK298" s="147"/>
      <c r="NFL298" s="147"/>
      <c r="NFM298" s="147"/>
      <c r="NFN298" s="147"/>
      <c r="NFO298" s="147"/>
      <c r="NFP298" s="147"/>
      <c r="NFQ298" s="147"/>
      <c r="NFR298" s="147"/>
      <c r="NFS298" s="147"/>
      <c r="NFT298" s="147"/>
      <c r="NFU298" s="147"/>
      <c r="NFV298" s="147"/>
      <c r="NFW298" s="147"/>
      <c r="NFX298" s="147"/>
      <c r="NFY298" s="147"/>
      <c r="NFZ298" s="147"/>
      <c r="NGA298" s="147"/>
      <c r="NGB298" s="147"/>
      <c r="NGC298" s="147"/>
      <c r="NGD298" s="147"/>
      <c r="NGE298" s="147"/>
      <c r="NGF298" s="147"/>
      <c r="NGG298" s="147"/>
      <c r="NGH298" s="147"/>
      <c r="NGI298" s="147"/>
      <c r="NGJ298" s="147"/>
      <c r="NGK298" s="147"/>
      <c r="NGL298" s="147"/>
      <c r="NGM298" s="147"/>
      <c r="NGN298" s="147"/>
      <c r="NGO298" s="147"/>
      <c r="NGP298" s="147"/>
      <c r="NGQ298" s="147"/>
      <c r="NGR298" s="147"/>
      <c r="NGS298" s="147"/>
      <c r="NGT298" s="147"/>
      <c r="NGU298" s="147"/>
      <c r="NGV298" s="147"/>
      <c r="NGW298" s="147"/>
      <c r="NGX298" s="147"/>
      <c r="NGY298" s="147"/>
      <c r="NGZ298" s="147"/>
      <c r="NHA298" s="147"/>
      <c r="NHB298" s="147"/>
      <c r="NHC298" s="147"/>
      <c r="NHD298" s="147"/>
      <c r="NHE298" s="147"/>
      <c r="NHF298" s="147"/>
      <c r="NHG298" s="147"/>
      <c r="NHH298" s="147"/>
      <c r="NHI298" s="147"/>
      <c r="NHJ298" s="147"/>
      <c r="NHK298" s="147"/>
      <c r="NHL298" s="147"/>
      <c r="NHM298" s="147"/>
      <c r="NHN298" s="147"/>
      <c r="NHO298" s="147"/>
      <c r="NHP298" s="147"/>
      <c r="NHQ298" s="147"/>
      <c r="NHR298" s="147"/>
      <c r="NHS298" s="147"/>
      <c r="NHT298" s="147"/>
      <c r="NHU298" s="147"/>
      <c r="NHV298" s="147"/>
      <c r="NHW298" s="147"/>
      <c r="NHX298" s="147"/>
      <c r="NHY298" s="147"/>
      <c r="NHZ298" s="147"/>
      <c r="NIA298" s="147"/>
      <c r="NIB298" s="147"/>
      <c r="NIC298" s="147"/>
      <c r="NID298" s="147"/>
      <c r="NIE298" s="147"/>
      <c r="NIF298" s="147"/>
      <c r="NIG298" s="147"/>
      <c r="NIH298" s="147"/>
      <c r="NII298" s="147"/>
      <c r="NIJ298" s="147"/>
      <c r="NIK298" s="147"/>
      <c r="NIL298" s="147"/>
      <c r="NIM298" s="147"/>
      <c r="NIN298" s="147"/>
      <c r="NIO298" s="147"/>
      <c r="NIP298" s="147"/>
      <c r="NIQ298" s="147"/>
      <c r="NIR298" s="147"/>
      <c r="NIS298" s="147"/>
      <c r="NIT298" s="147"/>
      <c r="NIU298" s="147"/>
      <c r="NIV298" s="147"/>
      <c r="NIW298" s="147"/>
      <c r="NIX298" s="147"/>
      <c r="NIY298" s="147"/>
      <c r="NIZ298" s="147"/>
      <c r="NJA298" s="147"/>
      <c r="NJB298" s="147"/>
      <c r="NJC298" s="147"/>
      <c r="NJD298" s="147"/>
      <c r="NJE298" s="147"/>
      <c r="NJF298" s="147"/>
      <c r="NJG298" s="147"/>
      <c r="NJH298" s="147"/>
      <c r="NJI298" s="147"/>
      <c r="NJJ298" s="147"/>
      <c r="NJK298" s="147"/>
      <c r="NJL298" s="147"/>
      <c r="NJM298" s="147"/>
      <c r="NJN298" s="147"/>
      <c r="NJO298" s="147"/>
      <c r="NJP298" s="147"/>
      <c r="NJQ298" s="147"/>
      <c r="NJR298" s="147"/>
      <c r="NJS298" s="147"/>
      <c r="NJT298" s="147"/>
      <c r="NJU298" s="147"/>
      <c r="NJV298" s="147"/>
      <c r="NJW298" s="147"/>
      <c r="NJX298" s="147"/>
      <c r="NJY298" s="147"/>
      <c r="NJZ298" s="147"/>
      <c r="NKA298" s="147"/>
      <c r="NKB298" s="147"/>
      <c r="NKC298" s="147"/>
      <c r="NKD298" s="147"/>
      <c r="NKE298" s="147"/>
      <c r="NKF298" s="147"/>
      <c r="NKG298" s="147"/>
      <c r="NKH298" s="147"/>
      <c r="NKI298" s="147"/>
      <c r="NKJ298" s="147"/>
      <c r="NKK298" s="147"/>
      <c r="NKL298" s="147"/>
      <c r="NKM298" s="147"/>
      <c r="NKN298" s="147"/>
      <c r="NKO298" s="147"/>
      <c r="NKP298" s="147"/>
      <c r="NKQ298" s="147"/>
      <c r="NKR298" s="147"/>
      <c r="NKS298" s="147"/>
      <c r="NKT298" s="147"/>
      <c r="NKU298" s="147"/>
      <c r="NKV298" s="147"/>
      <c r="NKW298" s="147"/>
      <c r="NKX298" s="147"/>
      <c r="NKY298" s="147"/>
      <c r="NKZ298" s="147"/>
      <c r="NLA298" s="147"/>
      <c r="NLB298" s="147"/>
      <c r="NLC298" s="147"/>
      <c r="NLD298" s="147"/>
      <c r="NLE298" s="147"/>
      <c r="NLF298" s="147"/>
      <c r="NLG298" s="147"/>
      <c r="NLH298" s="147"/>
      <c r="NLI298" s="147"/>
      <c r="NLJ298" s="147"/>
      <c r="NLK298" s="147"/>
      <c r="NLL298" s="147"/>
      <c r="NLM298" s="147"/>
      <c r="NLN298" s="147"/>
      <c r="NLO298" s="147"/>
      <c r="NLP298" s="147"/>
      <c r="NLQ298" s="147"/>
      <c r="NLR298" s="147"/>
      <c r="NLS298" s="147"/>
      <c r="NLT298" s="147"/>
      <c r="NLU298" s="147"/>
      <c r="NLV298" s="147"/>
      <c r="NLW298" s="147"/>
      <c r="NLX298" s="147"/>
      <c r="NLY298" s="147"/>
      <c r="NLZ298" s="147"/>
      <c r="NMA298" s="147"/>
      <c r="NMB298" s="147"/>
      <c r="NMC298" s="147"/>
      <c r="NMD298" s="147"/>
      <c r="NME298" s="147"/>
      <c r="NMF298" s="147"/>
      <c r="NMG298" s="147"/>
      <c r="NMH298" s="147"/>
      <c r="NMI298" s="147"/>
      <c r="NMJ298" s="147"/>
      <c r="NMK298" s="147"/>
      <c r="NML298" s="147"/>
      <c r="NMM298" s="147"/>
      <c r="NMN298" s="147"/>
      <c r="NMO298" s="147"/>
      <c r="NMP298" s="147"/>
      <c r="NMQ298" s="147"/>
      <c r="NMR298" s="147"/>
      <c r="NMS298" s="147"/>
      <c r="NMT298" s="147"/>
      <c r="NMU298" s="147"/>
      <c r="NMV298" s="147"/>
      <c r="NMW298" s="147"/>
      <c r="NMX298" s="147"/>
      <c r="NMY298" s="147"/>
      <c r="NMZ298" s="147"/>
      <c r="NNA298" s="147"/>
      <c r="NNB298" s="147"/>
      <c r="NNC298" s="147"/>
      <c r="NND298" s="147"/>
      <c r="NNE298" s="147"/>
      <c r="NNF298" s="147"/>
      <c r="NNG298" s="147"/>
      <c r="NNH298" s="147"/>
      <c r="NNI298" s="147"/>
      <c r="NNJ298" s="147"/>
      <c r="NNK298" s="147"/>
      <c r="NNL298" s="147"/>
      <c r="NNM298" s="147"/>
      <c r="NNN298" s="147"/>
      <c r="NNO298" s="147"/>
      <c r="NNP298" s="147"/>
      <c r="NNQ298" s="147"/>
      <c r="NNR298" s="147"/>
      <c r="NNS298" s="147"/>
      <c r="NNT298" s="147"/>
      <c r="NNU298" s="147"/>
      <c r="NNV298" s="147"/>
      <c r="NNW298" s="147"/>
      <c r="NNX298" s="147"/>
      <c r="NNY298" s="147"/>
      <c r="NNZ298" s="147"/>
      <c r="NOA298" s="147"/>
      <c r="NOB298" s="147"/>
      <c r="NOC298" s="147"/>
      <c r="NOD298" s="147"/>
      <c r="NOE298" s="147"/>
      <c r="NOF298" s="147"/>
      <c r="NOG298" s="147"/>
      <c r="NOH298" s="147"/>
      <c r="NOI298" s="147"/>
      <c r="NOJ298" s="147"/>
      <c r="NOK298" s="147"/>
      <c r="NOL298" s="147"/>
      <c r="NOM298" s="147"/>
      <c r="NON298" s="147"/>
      <c r="NOO298" s="147"/>
      <c r="NOP298" s="147"/>
      <c r="NOQ298" s="147"/>
      <c r="NOR298" s="147"/>
      <c r="NOS298" s="147"/>
      <c r="NOT298" s="147"/>
      <c r="NOU298" s="147"/>
      <c r="NOV298" s="147"/>
      <c r="NOW298" s="147"/>
      <c r="NOX298" s="147"/>
      <c r="NOY298" s="147"/>
      <c r="NOZ298" s="147"/>
      <c r="NPA298" s="147"/>
      <c r="NPB298" s="147"/>
      <c r="NPC298" s="147"/>
      <c r="NPD298" s="147"/>
      <c r="NPE298" s="147"/>
      <c r="NPF298" s="147"/>
      <c r="NPG298" s="147"/>
      <c r="NPH298" s="147"/>
      <c r="NPI298" s="147"/>
      <c r="NPJ298" s="147"/>
      <c r="NPK298" s="147"/>
      <c r="NPL298" s="147"/>
      <c r="NPM298" s="147"/>
      <c r="NPN298" s="147"/>
      <c r="NPO298" s="147"/>
      <c r="NPP298" s="147"/>
      <c r="NPQ298" s="147"/>
      <c r="NPR298" s="147"/>
      <c r="NPS298" s="147"/>
      <c r="NPT298" s="147"/>
      <c r="NPU298" s="147"/>
      <c r="NPV298" s="147"/>
      <c r="NPW298" s="147"/>
      <c r="NPX298" s="147"/>
      <c r="NPY298" s="147"/>
      <c r="NPZ298" s="147"/>
      <c r="NQA298" s="147"/>
      <c r="NQB298" s="147"/>
      <c r="NQC298" s="147"/>
      <c r="NQD298" s="147"/>
      <c r="NQE298" s="147"/>
      <c r="NQF298" s="147"/>
      <c r="NQG298" s="147"/>
      <c r="NQH298" s="147"/>
      <c r="NQI298" s="147"/>
      <c r="NQJ298" s="147"/>
      <c r="NQK298" s="147"/>
      <c r="NQL298" s="147"/>
      <c r="NQM298" s="147"/>
      <c r="NQN298" s="147"/>
      <c r="NQO298" s="147"/>
      <c r="NQP298" s="147"/>
      <c r="NQQ298" s="147"/>
      <c r="NQR298" s="147"/>
      <c r="NQS298" s="147"/>
      <c r="NQT298" s="147"/>
      <c r="NQU298" s="147"/>
      <c r="NQV298" s="147"/>
      <c r="NQW298" s="147"/>
      <c r="NQX298" s="147"/>
      <c r="NQY298" s="147"/>
      <c r="NQZ298" s="147"/>
      <c r="NRA298" s="147"/>
      <c r="NRB298" s="147"/>
      <c r="NRC298" s="147"/>
      <c r="NRD298" s="147"/>
      <c r="NRE298" s="147"/>
      <c r="NRF298" s="147"/>
      <c r="NRG298" s="147"/>
      <c r="NRH298" s="147"/>
      <c r="NRI298" s="147"/>
      <c r="NRJ298" s="147"/>
      <c r="NRK298" s="147"/>
      <c r="NRL298" s="147"/>
      <c r="NRM298" s="147"/>
      <c r="NRN298" s="147"/>
      <c r="NRO298" s="147"/>
      <c r="NRP298" s="147"/>
      <c r="NRQ298" s="147"/>
      <c r="NRR298" s="147"/>
      <c r="NRS298" s="147"/>
      <c r="NRT298" s="147"/>
      <c r="NRU298" s="147"/>
      <c r="NRV298" s="147"/>
      <c r="NRW298" s="147"/>
      <c r="NRX298" s="147"/>
      <c r="NRY298" s="147"/>
      <c r="NRZ298" s="147"/>
      <c r="NSA298" s="147"/>
      <c r="NSB298" s="147"/>
      <c r="NSC298" s="147"/>
      <c r="NSD298" s="147"/>
      <c r="NSE298" s="147"/>
      <c r="NSF298" s="147"/>
      <c r="NSG298" s="147"/>
      <c r="NSH298" s="147"/>
      <c r="NSI298" s="147"/>
      <c r="NSJ298" s="147"/>
      <c r="NSK298" s="147"/>
      <c r="NSL298" s="147"/>
      <c r="NSM298" s="147"/>
      <c r="NSN298" s="147"/>
      <c r="NSO298" s="147"/>
      <c r="NSP298" s="147"/>
      <c r="NSQ298" s="147"/>
      <c r="NSR298" s="147"/>
      <c r="NSS298" s="147"/>
      <c r="NST298" s="147"/>
      <c r="NSU298" s="147"/>
      <c r="NSV298" s="147"/>
      <c r="NSW298" s="147"/>
      <c r="NSX298" s="147"/>
      <c r="NSY298" s="147"/>
      <c r="NSZ298" s="147"/>
      <c r="NTA298" s="147"/>
      <c r="NTB298" s="147"/>
      <c r="NTC298" s="147"/>
      <c r="NTD298" s="147"/>
      <c r="NTE298" s="147"/>
      <c r="NTF298" s="147"/>
      <c r="NTG298" s="147"/>
      <c r="NTH298" s="147"/>
      <c r="NTI298" s="147"/>
      <c r="NTJ298" s="147"/>
      <c r="NTK298" s="147"/>
      <c r="NTL298" s="147"/>
      <c r="NTM298" s="147"/>
      <c r="NTN298" s="147"/>
      <c r="NTO298" s="147"/>
      <c r="NTP298" s="147"/>
      <c r="NTQ298" s="147"/>
      <c r="NTR298" s="147"/>
      <c r="NTS298" s="147"/>
      <c r="NTT298" s="147"/>
      <c r="NTU298" s="147"/>
      <c r="NTV298" s="147"/>
      <c r="NTW298" s="147"/>
      <c r="NTX298" s="147"/>
      <c r="NTY298" s="147"/>
      <c r="NTZ298" s="147"/>
      <c r="NUA298" s="147"/>
      <c r="NUB298" s="147"/>
      <c r="NUC298" s="147"/>
      <c r="NUD298" s="147"/>
      <c r="NUE298" s="147"/>
      <c r="NUF298" s="147"/>
      <c r="NUG298" s="147"/>
      <c r="NUH298" s="147"/>
      <c r="NUI298" s="147"/>
      <c r="NUJ298" s="147"/>
      <c r="NUK298" s="147"/>
      <c r="NUL298" s="147"/>
      <c r="NUM298" s="147"/>
      <c r="NUN298" s="147"/>
      <c r="NUO298" s="147"/>
      <c r="NUP298" s="147"/>
      <c r="NUQ298" s="147"/>
      <c r="NUR298" s="147"/>
      <c r="NUS298" s="147"/>
      <c r="NUT298" s="147"/>
      <c r="NUU298" s="147"/>
      <c r="NUV298" s="147"/>
      <c r="NUW298" s="147"/>
      <c r="NUX298" s="147"/>
      <c r="NUY298" s="147"/>
      <c r="NUZ298" s="147"/>
      <c r="NVA298" s="147"/>
      <c r="NVB298" s="147"/>
      <c r="NVC298" s="147"/>
      <c r="NVD298" s="147"/>
      <c r="NVE298" s="147"/>
      <c r="NVF298" s="147"/>
      <c r="NVG298" s="147"/>
      <c r="NVH298" s="147"/>
      <c r="NVI298" s="147"/>
      <c r="NVJ298" s="147"/>
      <c r="NVK298" s="147"/>
      <c r="NVL298" s="147"/>
      <c r="NVM298" s="147"/>
      <c r="NVN298" s="147"/>
      <c r="NVO298" s="147"/>
      <c r="NVP298" s="147"/>
      <c r="NVQ298" s="147"/>
      <c r="NVR298" s="147"/>
      <c r="NVS298" s="147"/>
      <c r="NVT298" s="147"/>
      <c r="NVU298" s="147"/>
      <c r="NVV298" s="147"/>
      <c r="NVW298" s="147"/>
      <c r="NVX298" s="147"/>
      <c r="NVY298" s="147"/>
      <c r="NVZ298" s="147"/>
      <c r="NWA298" s="147"/>
      <c r="NWB298" s="147"/>
      <c r="NWC298" s="147"/>
      <c r="NWD298" s="147"/>
      <c r="NWE298" s="147"/>
      <c r="NWF298" s="147"/>
      <c r="NWG298" s="147"/>
      <c r="NWH298" s="147"/>
      <c r="NWI298" s="147"/>
      <c r="NWJ298" s="147"/>
      <c r="NWK298" s="147"/>
      <c r="NWL298" s="147"/>
      <c r="NWM298" s="147"/>
      <c r="NWN298" s="147"/>
      <c r="NWO298" s="147"/>
      <c r="NWP298" s="147"/>
      <c r="NWQ298" s="147"/>
      <c r="NWR298" s="147"/>
      <c r="NWS298" s="147"/>
      <c r="NWT298" s="147"/>
      <c r="NWU298" s="147"/>
      <c r="NWV298" s="147"/>
      <c r="NWW298" s="147"/>
      <c r="NWX298" s="147"/>
      <c r="NWY298" s="147"/>
      <c r="NWZ298" s="147"/>
      <c r="NXA298" s="147"/>
      <c r="NXB298" s="147"/>
      <c r="NXC298" s="147"/>
      <c r="NXD298" s="147"/>
      <c r="NXE298" s="147"/>
      <c r="NXF298" s="147"/>
      <c r="NXG298" s="147"/>
      <c r="NXH298" s="147"/>
      <c r="NXI298" s="147"/>
      <c r="NXJ298" s="147"/>
      <c r="NXK298" s="147"/>
      <c r="NXL298" s="147"/>
      <c r="NXM298" s="147"/>
      <c r="NXN298" s="147"/>
      <c r="NXO298" s="147"/>
      <c r="NXP298" s="147"/>
      <c r="NXQ298" s="147"/>
      <c r="NXR298" s="147"/>
      <c r="NXS298" s="147"/>
      <c r="NXT298" s="147"/>
      <c r="NXU298" s="147"/>
      <c r="NXV298" s="147"/>
      <c r="NXW298" s="147"/>
      <c r="NXX298" s="147"/>
      <c r="NXY298" s="147"/>
      <c r="NXZ298" s="147"/>
      <c r="NYA298" s="147"/>
      <c r="NYB298" s="147"/>
      <c r="NYC298" s="147"/>
      <c r="NYD298" s="147"/>
      <c r="NYE298" s="147"/>
      <c r="NYF298" s="147"/>
      <c r="NYG298" s="147"/>
      <c r="NYH298" s="147"/>
      <c r="NYI298" s="147"/>
      <c r="NYJ298" s="147"/>
      <c r="NYK298" s="147"/>
      <c r="NYL298" s="147"/>
      <c r="NYM298" s="147"/>
      <c r="NYN298" s="147"/>
      <c r="NYO298" s="147"/>
      <c r="NYP298" s="147"/>
      <c r="NYQ298" s="147"/>
      <c r="NYR298" s="147"/>
      <c r="NYS298" s="147"/>
      <c r="NYT298" s="147"/>
      <c r="NYU298" s="147"/>
      <c r="NYV298" s="147"/>
      <c r="NYW298" s="147"/>
      <c r="NYX298" s="147"/>
      <c r="NYY298" s="147"/>
      <c r="NYZ298" s="147"/>
      <c r="NZA298" s="147"/>
      <c r="NZB298" s="147"/>
      <c r="NZC298" s="147"/>
      <c r="NZD298" s="147"/>
      <c r="NZE298" s="147"/>
      <c r="NZF298" s="147"/>
      <c r="NZG298" s="147"/>
      <c r="NZH298" s="147"/>
      <c r="NZI298" s="147"/>
      <c r="NZJ298" s="147"/>
      <c r="NZK298" s="147"/>
      <c r="NZL298" s="147"/>
      <c r="NZM298" s="147"/>
      <c r="NZN298" s="147"/>
      <c r="NZO298" s="147"/>
      <c r="NZP298" s="147"/>
      <c r="NZQ298" s="147"/>
      <c r="NZR298" s="147"/>
      <c r="NZS298" s="147"/>
      <c r="NZT298" s="147"/>
      <c r="NZU298" s="147"/>
      <c r="NZV298" s="147"/>
      <c r="NZW298" s="147"/>
      <c r="NZX298" s="147"/>
      <c r="NZY298" s="147"/>
      <c r="NZZ298" s="147"/>
      <c r="OAA298" s="147"/>
      <c r="OAB298" s="147"/>
      <c r="OAC298" s="147"/>
      <c r="OAD298" s="147"/>
      <c r="OAE298" s="147"/>
      <c r="OAF298" s="147"/>
      <c r="OAG298" s="147"/>
      <c r="OAH298" s="147"/>
      <c r="OAI298" s="147"/>
      <c r="OAJ298" s="147"/>
      <c r="OAK298" s="147"/>
      <c r="OAL298" s="147"/>
      <c r="OAM298" s="147"/>
      <c r="OAN298" s="147"/>
      <c r="OAO298" s="147"/>
      <c r="OAP298" s="147"/>
      <c r="OAQ298" s="147"/>
      <c r="OAR298" s="147"/>
      <c r="OAS298" s="147"/>
      <c r="OAT298" s="147"/>
      <c r="OAU298" s="147"/>
      <c r="OAV298" s="147"/>
      <c r="OAW298" s="147"/>
      <c r="OAX298" s="147"/>
      <c r="OAY298" s="147"/>
      <c r="OAZ298" s="147"/>
      <c r="OBA298" s="147"/>
      <c r="OBB298" s="147"/>
      <c r="OBC298" s="147"/>
      <c r="OBD298" s="147"/>
      <c r="OBE298" s="147"/>
      <c r="OBF298" s="147"/>
      <c r="OBG298" s="147"/>
      <c r="OBH298" s="147"/>
      <c r="OBI298" s="147"/>
      <c r="OBJ298" s="147"/>
      <c r="OBK298" s="147"/>
      <c r="OBL298" s="147"/>
      <c r="OBM298" s="147"/>
      <c r="OBN298" s="147"/>
      <c r="OBO298" s="147"/>
      <c r="OBP298" s="147"/>
      <c r="OBQ298" s="147"/>
      <c r="OBR298" s="147"/>
      <c r="OBS298" s="147"/>
      <c r="OBT298" s="147"/>
      <c r="OBU298" s="147"/>
      <c r="OBV298" s="147"/>
      <c r="OBW298" s="147"/>
      <c r="OBX298" s="147"/>
      <c r="OBY298" s="147"/>
      <c r="OBZ298" s="147"/>
      <c r="OCA298" s="147"/>
      <c r="OCB298" s="147"/>
      <c r="OCC298" s="147"/>
      <c r="OCD298" s="147"/>
      <c r="OCE298" s="147"/>
      <c r="OCF298" s="147"/>
      <c r="OCG298" s="147"/>
      <c r="OCH298" s="147"/>
      <c r="OCI298" s="147"/>
      <c r="OCJ298" s="147"/>
      <c r="OCK298" s="147"/>
      <c r="OCL298" s="147"/>
      <c r="OCM298" s="147"/>
      <c r="OCN298" s="147"/>
      <c r="OCO298" s="147"/>
      <c r="OCP298" s="147"/>
      <c r="OCQ298" s="147"/>
      <c r="OCR298" s="147"/>
      <c r="OCS298" s="147"/>
      <c r="OCT298" s="147"/>
      <c r="OCU298" s="147"/>
      <c r="OCV298" s="147"/>
      <c r="OCW298" s="147"/>
      <c r="OCX298" s="147"/>
      <c r="OCY298" s="147"/>
      <c r="OCZ298" s="147"/>
      <c r="ODA298" s="147"/>
      <c r="ODB298" s="147"/>
      <c r="ODC298" s="147"/>
      <c r="ODD298" s="147"/>
      <c r="ODE298" s="147"/>
      <c r="ODF298" s="147"/>
      <c r="ODG298" s="147"/>
      <c r="ODH298" s="147"/>
      <c r="ODI298" s="147"/>
      <c r="ODJ298" s="147"/>
      <c r="ODK298" s="147"/>
      <c r="ODL298" s="147"/>
      <c r="ODM298" s="147"/>
      <c r="ODN298" s="147"/>
      <c r="ODO298" s="147"/>
      <c r="ODP298" s="147"/>
      <c r="ODQ298" s="147"/>
      <c r="ODR298" s="147"/>
      <c r="ODS298" s="147"/>
      <c r="ODT298" s="147"/>
      <c r="ODU298" s="147"/>
      <c r="ODV298" s="147"/>
      <c r="ODW298" s="147"/>
      <c r="ODX298" s="147"/>
      <c r="ODY298" s="147"/>
      <c r="ODZ298" s="147"/>
      <c r="OEA298" s="147"/>
      <c r="OEB298" s="147"/>
      <c r="OEC298" s="147"/>
      <c r="OED298" s="147"/>
      <c r="OEE298" s="147"/>
      <c r="OEF298" s="147"/>
      <c r="OEG298" s="147"/>
      <c r="OEH298" s="147"/>
      <c r="OEI298" s="147"/>
      <c r="OEJ298" s="147"/>
      <c r="OEK298" s="147"/>
      <c r="OEL298" s="147"/>
      <c r="OEM298" s="147"/>
      <c r="OEN298" s="147"/>
      <c r="OEO298" s="147"/>
      <c r="OEP298" s="147"/>
      <c r="OEQ298" s="147"/>
      <c r="OER298" s="147"/>
      <c r="OES298" s="147"/>
      <c r="OET298" s="147"/>
      <c r="OEU298" s="147"/>
      <c r="OEV298" s="147"/>
      <c r="OEW298" s="147"/>
      <c r="OEX298" s="147"/>
      <c r="OEY298" s="147"/>
      <c r="OEZ298" s="147"/>
      <c r="OFA298" s="147"/>
      <c r="OFB298" s="147"/>
      <c r="OFC298" s="147"/>
      <c r="OFD298" s="147"/>
      <c r="OFE298" s="147"/>
      <c r="OFF298" s="147"/>
      <c r="OFG298" s="147"/>
      <c r="OFH298" s="147"/>
      <c r="OFI298" s="147"/>
      <c r="OFJ298" s="147"/>
      <c r="OFK298" s="147"/>
      <c r="OFL298" s="147"/>
      <c r="OFM298" s="147"/>
      <c r="OFN298" s="147"/>
      <c r="OFO298" s="147"/>
      <c r="OFP298" s="147"/>
      <c r="OFQ298" s="147"/>
      <c r="OFR298" s="147"/>
      <c r="OFS298" s="147"/>
      <c r="OFT298" s="147"/>
      <c r="OFU298" s="147"/>
      <c r="OFV298" s="147"/>
      <c r="OFW298" s="147"/>
      <c r="OFX298" s="147"/>
      <c r="OFY298" s="147"/>
      <c r="OFZ298" s="147"/>
      <c r="OGA298" s="147"/>
      <c r="OGB298" s="147"/>
      <c r="OGC298" s="147"/>
      <c r="OGD298" s="147"/>
      <c r="OGE298" s="147"/>
      <c r="OGF298" s="147"/>
      <c r="OGG298" s="147"/>
      <c r="OGH298" s="147"/>
      <c r="OGI298" s="147"/>
      <c r="OGJ298" s="147"/>
      <c r="OGK298" s="147"/>
      <c r="OGL298" s="147"/>
      <c r="OGM298" s="147"/>
      <c r="OGN298" s="147"/>
      <c r="OGO298" s="147"/>
      <c r="OGP298" s="147"/>
      <c r="OGQ298" s="147"/>
      <c r="OGR298" s="147"/>
      <c r="OGS298" s="147"/>
      <c r="OGT298" s="147"/>
      <c r="OGU298" s="147"/>
      <c r="OGV298" s="147"/>
      <c r="OGW298" s="147"/>
      <c r="OGX298" s="147"/>
      <c r="OGY298" s="147"/>
      <c r="OGZ298" s="147"/>
      <c r="OHA298" s="147"/>
      <c r="OHB298" s="147"/>
      <c r="OHC298" s="147"/>
      <c r="OHD298" s="147"/>
      <c r="OHE298" s="147"/>
      <c r="OHF298" s="147"/>
      <c r="OHG298" s="147"/>
      <c r="OHH298" s="147"/>
      <c r="OHI298" s="147"/>
      <c r="OHJ298" s="147"/>
      <c r="OHK298" s="147"/>
      <c r="OHL298" s="147"/>
      <c r="OHM298" s="147"/>
      <c r="OHN298" s="147"/>
      <c r="OHO298" s="147"/>
      <c r="OHP298" s="147"/>
      <c r="OHQ298" s="147"/>
      <c r="OHR298" s="147"/>
      <c r="OHS298" s="147"/>
      <c r="OHT298" s="147"/>
      <c r="OHU298" s="147"/>
      <c r="OHV298" s="147"/>
      <c r="OHW298" s="147"/>
      <c r="OHX298" s="147"/>
      <c r="OHY298" s="147"/>
      <c r="OHZ298" s="147"/>
      <c r="OIA298" s="147"/>
      <c r="OIB298" s="147"/>
      <c r="OIC298" s="147"/>
      <c r="OID298" s="147"/>
      <c r="OIE298" s="147"/>
      <c r="OIF298" s="147"/>
      <c r="OIG298" s="147"/>
      <c r="OIH298" s="147"/>
      <c r="OII298" s="147"/>
      <c r="OIJ298" s="147"/>
      <c r="OIK298" s="147"/>
      <c r="OIL298" s="147"/>
      <c r="OIM298" s="147"/>
      <c r="OIN298" s="147"/>
      <c r="OIO298" s="147"/>
      <c r="OIP298" s="147"/>
      <c r="OIQ298" s="147"/>
      <c r="OIR298" s="147"/>
      <c r="OIS298" s="147"/>
      <c r="OIT298" s="147"/>
      <c r="OIU298" s="147"/>
      <c r="OIV298" s="147"/>
      <c r="OIW298" s="147"/>
      <c r="OIX298" s="147"/>
      <c r="OIY298" s="147"/>
      <c r="OIZ298" s="147"/>
      <c r="OJA298" s="147"/>
      <c r="OJB298" s="147"/>
      <c r="OJC298" s="147"/>
      <c r="OJD298" s="147"/>
      <c r="OJE298" s="147"/>
      <c r="OJF298" s="147"/>
      <c r="OJG298" s="147"/>
      <c r="OJH298" s="147"/>
      <c r="OJI298" s="147"/>
      <c r="OJJ298" s="147"/>
      <c r="OJK298" s="147"/>
      <c r="OJL298" s="147"/>
      <c r="OJM298" s="147"/>
      <c r="OJN298" s="147"/>
      <c r="OJO298" s="147"/>
      <c r="OJP298" s="147"/>
      <c r="OJQ298" s="147"/>
      <c r="OJR298" s="147"/>
      <c r="OJS298" s="147"/>
      <c r="OJT298" s="147"/>
      <c r="OJU298" s="147"/>
      <c r="OJV298" s="147"/>
      <c r="OJW298" s="147"/>
      <c r="OJX298" s="147"/>
      <c r="OJY298" s="147"/>
      <c r="OJZ298" s="147"/>
      <c r="OKA298" s="147"/>
      <c r="OKB298" s="147"/>
      <c r="OKC298" s="147"/>
      <c r="OKD298" s="147"/>
      <c r="OKE298" s="147"/>
      <c r="OKF298" s="147"/>
      <c r="OKG298" s="147"/>
      <c r="OKH298" s="147"/>
      <c r="OKI298" s="147"/>
      <c r="OKJ298" s="147"/>
      <c r="OKK298" s="147"/>
      <c r="OKL298" s="147"/>
      <c r="OKM298" s="147"/>
      <c r="OKN298" s="147"/>
      <c r="OKO298" s="147"/>
      <c r="OKP298" s="147"/>
      <c r="OKQ298" s="147"/>
      <c r="OKR298" s="147"/>
      <c r="OKS298" s="147"/>
      <c r="OKT298" s="147"/>
      <c r="OKU298" s="147"/>
      <c r="OKV298" s="147"/>
      <c r="OKW298" s="147"/>
      <c r="OKX298" s="147"/>
      <c r="OKY298" s="147"/>
      <c r="OKZ298" s="147"/>
      <c r="OLA298" s="147"/>
      <c r="OLB298" s="147"/>
      <c r="OLC298" s="147"/>
      <c r="OLD298" s="147"/>
      <c r="OLE298" s="147"/>
      <c r="OLF298" s="147"/>
      <c r="OLG298" s="147"/>
      <c r="OLH298" s="147"/>
      <c r="OLI298" s="147"/>
      <c r="OLJ298" s="147"/>
      <c r="OLK298" s="147"/>
      <c r="OLL298" s="147"/>
      <c r="OLM298" s="147"/>
      <c r="OLN298" s="147"/>
      <c r="OLO298" s="147"/>
      <c r="OLP298" s="147"/>
      <c r="OLQ298" s="147"/>
      <c r="OLR298" s="147"/>
      <c r="OLS298" s="147"/>
      <c r="OLT298" s="147"/>
      <c r="OLU298" s="147"/>
      <c r="OLV298" s="147"/>
      <c r="OLW298" s="147"/>
      <c r="OLX298" s="147"/>
      <c r="OLY298" s="147"/>
      <c r="OLZ298" s="147"/>
      <c r="OMA298" s="147"/>
      <c r="OMB298" s="147"/>
      <c r="OMC298" s="147"/>
      <c r="OMD298" s="147"/>
      <c r="OME298" s="147"/>
      <c r="OMF298" s="147"/>
      <c r="OMG298" s="147"/>
      <c r="OMH298" s="147"/>
      <c r="OMI298" s="147"/>
      <c r="OMJ298" s="147"/>
      <c r="OMK298" s="147"/>
      <c r="OML298" s="147"/>
      <c r="OMM298" s="147"/>
      <c r="OMN298" s="147"/>
      <c r="OMO298" s="147"/>
      <c r="OMP298" s="147"/>
      <c r="OMQ298" s="147"/>
      <c r="OMR298" s="147"/>
      <c r="OMS298" s="147"/>
      <c r="OMT298" s="147"/>
      <c r="OMU298" s="147"/>
      <c r="OMV298" s="147"/>
      <c r="OMW298" s="147"/>
      <c r="OMX298" s="147"/>
      <c r="OMY298" s="147"/>
      <c r="OMZ298" s="147"/>
      <c r="ONA298" s="147"/>
      <c r="ONB298" s="147"/>
      <c r="ONC298" s="147"/>
      <c r="OND298" s="147"/>
      <c r="ONE298" s="147"/>
      <c r="ONF298" s="147"/>
      <c r="ONG298" s="147"/>
      <c r="ONH298" s="147"/>
      <c r="ONI298" s="147"/>
      <c r="ONJ298" s="147"/>
      <c r="ONK298" s="147"/>
      <c r="ONL298" s="147"/>
      <c r="ONM298" s="147"/>
      <c r="ONN298" s="147"/>
      <c r="ONO298" s="147"/>
      <c r="ONP298" s="147"/>
      <c r="ONQ298" s="147"/>
      <c r="ONR298" s="147"/>
      <c r="ONS298" s="147"/>
      <c r="ONT298" s="147"/>
      <c r="ONU298" s="147"/>
      <c r="ONV298" s="147"/>
      <c r="ONW298" s="147"/>
      <c r="ONX298" s="147"/>
      <c r="ONY298" s="147"/>
      <c r="ONZ298" s="147"/>
      <c r="OOA298" s="147"/>
      <c r="OOB298" s="147"/>
      <c r="OOC298" s="147"/>
      <c r="OOD298" s="147"/>
      <c r="OOE298" s="147"/>
      <c r="OOF298" s="147"/>
      <c r="OOG298" s="147"/>
      <c r="OOH298" s="147"/>
      <c r="OOI298" s="147"/>
      <c r="OOJ298" s="147"/>
      <c r="OOK298" s="147"/>
      <c r="OOL298" s="147"/>
      <c r="OOM298" s="147"/>
      <c r="OON298" s="147"/>
      <c r="OOO298" s="147"/>
      <c r="OOP298" s="147"/>
      <c r="OOQ298" s="147"/>
      <c r="OOR298" s="147"/>
      <c r="OOS298" s="147"/>
      <c r="OOT298" s="147"/>
      <c r="OOU298" s="147"/>
      <c r="OOV298" s="147"/>
      <c r="OOW298" s="147"/>
      <c r="OOX298" s="147"/>
      <c r="OOY298" s="147"/>
      <c r="OOZ298" s="147"/>
      <c r="OPA298" s="147"/>
      <c r="OPB298" s="147"/>
      <c r="OPC298" s="147"/>
      <c r="OPD298" s="147"/>
      <c r="OPE298" s="147"/>
      <c r="OPF298" s="147"/>
      <c r="OPG298" s="147"/>
      <c r="OPH298" s="147"/>
      <c r="OPI298" s="147"/>
      <c r="OPJ298" s="147"/>
      <c r="OPK298" s="147"/>
      <c r="OPL298" s="147"/>
      <c r="OPM298" s="147"/>
      <c r="OPN298" s="147"/>
      <c r="OPO298" s="147"/>
      <c r="OPP298" s="147"/>
      <c r="OPQ298" s="147"/>
      <c r="OPR298" s="147"/>
      <c r="OPS298" s="147"/>
      <c r="OPT298" s="147"/>
      <c r="OPU298" s="147"/>
      <c r="OPV298" s="147"/>
      <c r="OPW298" s="147"/>
      <c r="OPX298" s="147"/>
      <c r="OPY298" s="147"/>
      <c r="OPZ298" s="147"/>
      <c r="OQA298" s="147"/>
      <c r="OQB298" s="147"/>
      <c r="OQC298" s="147"/>
      <c r="OQD298" s="147"/>
      <c r="OQE298" s="147"/>
      <c r="OQF298" s="147"/>
      <c r="OQG298" s="147"/>
      <c r="OQH298" s="147"/>
      <c r="OQI298" s="147"/>
      <c r="OQJ298" s="147"/>
      <c r="OQK298" s="147"/>
      <c r="OQL298" s="147"/>
      <c r="OQM298" s="147"/>
      <c r="OQN298" s="147"/>
      <c r="OQO298" s="147"/>
      <c r="OQP298" s="147"/>
      <c r="OQQ298" s="147"/>
      <c r="OQR298" s="147"/>
      <c r="OQS298" s="147"/>
      <c r="OQT298" s="147"/>
      <c r="OQU298" s="147"/>
      <c r="OQV298" s="147"/>
      <c r="OQW298" s="147"/>
      <c r="OQX298" s="147"/>
      <c r="OQY298" s="147"/>
      <c r="OQZ298" s="147"/>
      <c r="ORA298" s="147"/>
      <c r="ORB298" s="147"/>
      <c r="ORC298" s="147"/>
      <c r="ORD298" s="147"/>
      <c r="ORE298" s="147"/>
      <c r="ORF298" s="147"/>
      <c r="ORG298" s="147"/>
      <c r="ORH298" s="147"/>
      <c r="ORI298" s="147"/>
      <c r="ORJ298" s="147"/>
      <c r="ORK298" s="147"/>
      <c r="ORL298" s="147"/>
      <c r="ORM298" s="147"/>
      <c r="ORN298" s="147"/>
      <c r="ORO298" s="147"/>
      <c r="ORP298" s="147"/>
      <c r="ORQ298" s="147"/>
      <c r="ORR298" s="147"/>
      <c r="ORS298" s="147"/>
      <c r="ORT298" s="147"/>
      <c r="ORU298" s="147"/>
      <c r="ORV298" s="147"/>
      <c r="ORW298" s="147"/>
      <c r="ORX298" s="147"/>
      <c r="ORY298" s="147"/>
      <c r="ORZ298" s="147"/>
      <c r="OSA298" s="147"/>
      <c r="OSB298" s="147"/>
      <c r="OSC298" s="147"/>
      <c r="OSD298" s="147"/>
      <c r="OSE298" s="147"/>
      <c r="OSF298" s="147"/>
      <c r="OSG298" s="147"/>
      <c r="OSH298" s="147"/>
      <c r="OSI298" s="147"/>
      <c r="OSJ298" s="147"/>
      <c r="OSK298" s="147"/>
      <c r="OSL298" s="147"/>
      <c r="OSM298" s="147"/>
      <c r="OSN298" s="147"/>
      <c r="OSO298" s="147"/>
      <c r="OSP298" s="147"/>
      <c r="OSQ298" s="147"/>
      <c r="OSR298" s="147"/>
      <c r="OSS298" s="147"/>
      <c r="OST298" s="147"/>
      <c r="OSU298" s="147"/>
      <c r="OSV298" s="147"/>
      <c r="OSW298" s="147"/>
      <c r="OSX298" s="147"/>
      <c r="OSY298" s="147"/>
      <c r="OSZ298" s="147"/>
      <c r="OTA298" s="147"/>
      <c r="OTB298" s="147"/>
      <c r="OTC298" s="147"/>
      <c r="OTD298" s="147"/>
      <c r="OTE298" s="147"/>
      <c r="OTF298" s="147"/>
      <c r="OTG298" s="147"/>
      <c r="OTH298" s="147"/>
      <c r="OTI298" s="147"/>
      <c r="OTJ298" s="147"/>
      <c r="OTK298" s="147"/>
      <c r="OTL298" s="147"/>
      <c r="OTM298" s="147"/>
      <c r="OTN298" s="147"/>
      <c r="OTO298" s="147"/>
      <c r="OTP298" s="147"/>
      <c r="OTQ298" s="147"/>
      <c r="OTR298" s="147"/>
      <c r="OTS298" s="147"/>
      <c r="OTT298" s="147"/>
      <c r="OTU298" s="147"/>
      <c r="OTV298" s="147"/>
      <c r="OTW298" s="147"/>
      <c r="OTX298" s="147"/>
      <c r="OTY298" s="147"/>
      <c r="OTZ298" s="147"/>
      <c r="OUA298" s="147"/>
      <c r="OUB298" s="147"/>
      <c r="OUC298" s="147"/>
      <c r="OUD298" s="147"/>
      <c r="OUE298" s="147"/>
      <c r="OUF298" s="147"/>
      <c r="OUG298" s="147"/>
      <c r="OUH298" s="147"/>
      <c r="OUI298" s="147"/>
      <c r="OUJ298" s="147"/>
      <c r="OUK298" s="147"/>
      <c r="OUL298" s="147"/>
      <c r="OUM298" s="147"/>
      <c r="OUN298" s="147"/>
      <c r="OUO298" s="147"/>
      <c r="OUP298" s="147"/>
      <c r="OUQ298" s="147"/>
      <c r="OUR298" s="147"/>
      <c r="OUS298" s="147"/>
      <c r="OUT298" s="147"/>
      <c r="OUU298" s="147"/>
      <c r="OUV298" s="147"/>
      <c r="OUW298" s="147"/>
      <c r="OUX298" s="147"/>
      <c r="OUY298" s="147"/>
      <c r="OUZ298" s="147"/>
      <c r="OVA298" s="147"/>
      <c r="OVB298" s="147"/>
      <c r="OVC298" s="147"/>
      <c r="OVD298" s="147"/>
      <c r="OVE298" s="147"/>
      <c r="OVF298" s="147"/>
      <c r="OVG298" s="147"/>
      <c r="OVH298" s="147"/>
      <c r="OVI298" s="147"/>
      <c r="OVJ298" s="147"/>
      <c r="OVK298" s="147"/>
      <c r="OVL298" s="147"/>
      <c r="OVM298" s="147"/>
      <c r="OVN298" s="147"/>
      <c r="OVO298" s="147"/>
      <c r="OVP298" s="147"/>
      <c r="OVQ298" s="147"/>
      <c r="OVR298" s="147"/>
      <c r="OVS298" s="147"/>
      <c r="OVT298" s="147"/>
      <c r="OVU298" s="147"/>
      <c r="OVV298" s="147"/>
      <c r="OVW298" s="147"/>
      <c r="OVX298" s="147"/>
      <c r="OVY298" s="147"/>
      <c r="OVZ298" s="147"/>
      <c r="OWA298" s="147"/>
      <c r="OWB298" s="147"/>
      <c r="OWC298" s="147"/>
      <c r="OWD298" s="147"/>
      <c r="OWE298" s="147"/>
      <c r="OWF298" s="147"/>
      <c r="OWG298" s="147"/>
      <c r="OWH298" s="147"/>
      <c r="OWI298" s="147"/>
      <c r="OWJ298" s="147"/>
      <c r="OWK298" s="147"/>
      <c r="OWL298" s="147"/>
      <c r="OWM298" s="147"/>
      <c r="OWN298" s="147"/>
      <c r="OWO298" s="147"/>
      <c r="OWP298" s="147"/>
      <c r="OWQ298" s="147"/>
      <c r="OWR298" s="147"/>
      <c r="OWS298" s="147"/>
      <c r="OWT298" s="147"/>
      <c r="OWU298" s="147"/>
      <c r="OWV298" s="147"/>
      <c r="OWW298" s="147"/>
      <c r="OWX298" s="147"/>
      <c r="OWY298" s="147"/>
      <c r="OWZ298" s="147"/>
      <c r="OXA298" s="147"/>
      <c r="OXB298" s="147"/>
      <c r="OXC298" s="147"/>
      <c r="OXD298" s="147"/>
      <c r="OXE298" s="147"/>
      <c r="OXF298" s="147"/>
      <c r="OXG298" s="147"/>
      <c r="OXH298" s="147"/>
      <c r="OXI298" s="147"/>
      <c r="OXJ298" s="147"/>
      <c r="OXK298" s="147"/>
      <c r="OXL298" s="147"/>
      <c r="OXM298" s="147"/>
      <c r="OXN298" s="147"/>
      <c r="OXO298" s="147"/>
      <c r="OXP298" s="147"/>
      <c r="OXQ298" s="147"/>
      <c r="OXR298" s="147"/>
      <c r="OXS298" s="147"/>
      <c r="OXT298" s="147"/>
      <c r="OXU298" s="147"/>
      <c r="OXV298" s="147"/>
      <c r="OXW298" s="147"/>
      <c r="OXX298" s="147"/>
      <c r="OXY298" s="147"/>
      <c r="OXZ298" s="147"/>
      <c r="OYA298" s="147"/>
      <c r="OYB298" s="147"/>
      <c r="OYC298" s="147"/>
      <c r="OYD298" s="147"/>
      <c r="OYE298" s="147"/>
      <c r="OYF298" s="147"/>
      <c r="OYG298" s="147"/>
      <c r="OYH298" s="147"/>
      <c r="OYI298" s="147"/>
      <c r="OYJ298" s="147"/>
      <c r="OYK298" s="147"/>
      <c r="OYL298" s="147"/>
      <c r="OYM298" s="147"/>
      <c r="OYN298" s="147"/>
      <c r="OYO298" s="147"/>
      <c r="OYP298" s="147"/>
      <c r="OYQ298" s="147"/>
      <c r="OYR298" s="147"/>
      <c r="OYS298" s="147"/>
      <c r="OYT298" s="147"/>
      <c r="OYU298" s="147"/>
      <c r="OYV298" s="147"/>
      <c r="OYW298" s="147"/>
      <c r="OYX298" s="147"/>
      <c r="OYY298" s="147"/>
      <c r="OYZ298" s="147"/>
      <c r="OZA298" s="147"/>
      <c r="OZB298" s="147"/>
      <c r="OZC298" s="147"/>
      <c r="OZD298" s="147"/>
      <c r="OZE298" s="147"/>
      <c r="OZF298" s="147"/>
      <c r="OZG298" s="147"/>
      <c r="OZH298" s="147"/>
      <c r="OZI298" s="147"/>
      <c r="OZJ298" s="147"/>
      <c r="OZK298" s="147"/>
      <c r="OZL298" s="147"/>
      <c r="OZM298" s="147"/>
      <c r="OZN298" s="147"/>
      <c r="OZO298" s="147"/>
      <c r="OZP298" s="147"/>
      <c r="OZQ298" s="147"/>
      <c r="OZR298" s="147"/>
      <c r="OZS298" s="147"/>
      <c r="OZT298" s="147"/>
      <c r="OZU298" s="147"/>
      <c r="OZV298" s="147"/>
      <c r="OZW298" s="147"/>
      <c r="OZX298" s="147"/>
      <c r="OZY298" s="147"/>
      <c r="OZZ298" s="147"/>
      <c r="PAA298" s="147"/>
      <c r="PAB298" s="147"/>
      <c r="PAC298" s="147"/>
      <c r="PAD298" s="147"/>
      <c r="PAE298" s="147"/>
      <c r="PAF298" s="147"/>
      <c r="PAG298" s="147"/>
      <c r="PAH298" s="147"/>
      <c r="PAI298" s="147"/>
      <c r="PAJ298" s="147"/>
      <c r="PAK298" s="147"/>
      <c r="PAL298" s="147"/>
      <c r="PAM298" s="147"/>
      <c r="PAN298" s="147"/>
      <c r="PAO298" s="147"/>
      <c r="PAP298" s="147"/>
      <c r="PAQ298" s="147"/>
      <c r="PAR298" s="147"/>
      <c r="PAS298" s="147"/>
      <c r="PAT298" s="147"/>
      <c r="PAU298" s="147"/>
      <c r="PAV298" s="147"/>
      <c r="PAW298" s="147"/>
      <c r="PAX298" s="147"/>
      <c r="PAY298" s="147"/>
      <c r="PAZ298" s="147"/>
      <c r="PBA298" s="147"/>
      <c r="PBB298" s="147"/>
      <c r="PBC298" s="147"/>
      <c r="PBD298" s="147"/>
      <c r="PBE298" s="147"/>
      <c r="PBF298" s="147"/>
      <c r="PBG298" s="147"/>
      <c r="PBH298" s="147"/>
      <c r="PBI298" s="147"/>
      <c r="PBJ298" s="147"/>
      <c r="PBK298" s="147"/>
      <c r="PBL298" s="147"/>
      <c r="PBM298" s="147"/>
      <c r="PBN298" s="147"/>
      <c r="PBO298" s="147"/>
      <c r="PBP298" s="147"/>
      <c r="PBQ298" s="147"/>
      <c r="PBR298" s="147"/>
      <c r="PBS298" s="147"/>
      <c r="PBT298" s="147"/>
      <c r="PBU298" s="147"/>
      <c r="PBV298" s="147"/>
      <c r="PBW298" s="147"/>
      <c r="PBX298" s="147"/>
      <c r="PBY298" s="147"/>
      <c r="PBZ298" s="147"/>
      <c r="PCA298" s="147"/>
      <c r="PCB298" s="147"/>
      <c r="PCC298" s="147"/>
      <c r="PCD298" s="147"/>
      <c r="PCE298" s="147"/>
      <c r="PCF298" s="147"/>
      <c r="PCG298" s="147"/>
      <c r="PCH298" s="147"/>
      <c r="PCI298" s="147"/>
      <c r="PCJ298" s="147"/>
      <c r="PCK298" s="147"/>
      <c r="PCL298" s="147"/>
      <c r="PCM298" s="147"/>
      <c r="PCN298" s="147"/>
      <c r="PCO298" s="147"/>
      <c r="PCP298" s="147"/>
      <c r="PCQ298" s="147"/>
      <c r="PCR298" s="147"/>
      <c r="PCS298" s="147"/>
      <c r="PCT298" s="147"/>
      <c r="PCU298" s="147"/>
      <c r="PCV298" s="147"/>
      <c r="PCW298" s="147"/>
      <c r="PCX298" s="147"/>
      <c r="PCY298" s="147"/>
      <c r="PCZ298" s="147"/>
      <c r="PDA298" s="147"/>
      <c r="PDB298" s="147"/>
      <c r="PDC298" s="147"/>
      <c r="PDD298" s="147"/>
      <c r="PDE298" s="147"/>
      <c r="PDF298" s="147"/>
      <c r="PDG298" s="147"/>
      <c r="PDH298" s="147"/>
      <c r="PDI298" s="147"/>
      <c r="PDJ298" s="147"/>
      <c r="PDK298" s="147"/>
      <c r="PDL298" s="147"/>
      <c r="PDM298" s="147"/>
      <c r="PDN298" s="147"/>
      <c r="PDO298" s="147"/>
      <c r="PDP298" s="147"/>
      <c r="PDQ298" s="147"/>
      <c r="PDR298" s="147"/>
      <c r="PDS298" s="147"/>
      <c r="PDT298" s="147"/>
      <c r="PDU298" s="147"/>
      <c r="PDV298" s="147"/>
      <c r="PDW298" s="147"/>
      <c r="PDX298" s="147"/>
      <c r="PDY298" s="147"/>
      <c r="PDZ298" s="147"/>
      <c r="PEA298" s="147"/>
      <c r="PEB298" s="147"/>
      <c r="PEC298" s="147"/>
      <c r="PED298" s="147"/>
      <c r="PEE298" s="147"/>
      <c r="PEF298" s="147"/>
      <c r="PEG298" s="147"/>
      <c r="PEH298" s="147"/>
      <c r="PEI298" s="147"/>
      <c r="PEJ298" s="147"/>
      <c r="PEK298" s="147"/>
      <c r="PEL298" s="147"/>
      <c r="PEM298" s="147"/>
      <c r="PEN298" s="147"/>
      <c r="PEO298" s="147"/>
      <c r="PEP298" s="147"/>
      <c r="PEQ298" s="147"/>
      <c r="PER298" s="147"/>
      <c r="PES298" s="147"/>
      <c r="PET298" s="147"/>
      <c r="PEU298" s="147"/>
      <c r="PEV298" s="147"/>
      <c r="PEW298" s="147"/>
      <c r="PEX298" s="147"/>
      <c r="PEY298" s="147"/>
      <c r="PEZ298" s="147"/>
      <c r="PFA298" s="147"/>
      <c r="PFB298" s="147"/>
      <c r="PFC298" s="147"/>
      <c r="PFD298" s="147"/>
      <c r="PFE298" s="147"/>
      <c r="PFF298" s="147"/>
      <c r="PFG298" s="147"/>
      <c r="PFH298" s="147"/>
      <c r="PFI298" s="147"/>
      <c r="PFJ298" s="147"/>
      <c r="PFK298" s="147"/>
      <c r="PFL298" s="147"/>
      <c r="PFM298" s="147"/>
      <c r="PFN298" s="147"/>
      <c r="PFO298" s="147"/>
      <c r="PFP298" s="147"/>
      <c r="PFQ298" s="147"/>
      <c r="PFR298" s="147"/>
      <c r="PFS298" s="147"/>
      <c r="PFT298" s="147"/>
      <c r="PFU298" s="147"/>
      <c r="PFV298" s="147"/>
      <c r="PFW298" s="147"/>
      <c r="PFX298" s="147"/>
      <c r="PFY298" s="147"/>
      <c r="PFZ298" s="147"/>
      <c r="PGA298" s="147"/>
      <c r="PGB298" s="147"/>
      <c r="PGC298" s="147"/>
      <c r="PGD298" s="147"/>
      <c r="PGE298" s="147"/>
      <c r="PGF298" s="147"/>
      <c r="PGG298" s="147"/>
      <c r="PGH298" s="147"/>
      <c r="PGI298" s="147"/>
      <c r="PGJ298" s="147"/>
      <c r="PGK298" s="147"/>
      <c r="PGL298" s="147"/>
      <c r="PGM298" s="147"/>
      <c r="PGN298" s="147"/>
      <c r="PGO298" s="147"/>
      <c r="PGP298" s="147"/>
      <c r="PGQ298" s="147"/>
      <c r="PGR298" s="147"/>
      <c r="PGS298" s="147"/>
      <c r="PGT298" s="147"/>
      <c r="PGU298" s="147"/>
      <c r="PGV298" s="147"/>
      <c r="PGW298" s="147"/>
      <c r="PGX298" s="147"/>
      <c r="PGY298" s="147"/>
      <c r="PGZ298" s="147"/>
      <c r="PHA298" s="147"/>
      <c r="PHB298" s="147"/>
      <c r="PHC298" s="147"/>
      <c r="PHD298" s="147"/>
      <c r="PHE298" s="147"/>
      <c r="PHF298" s="147"/>
      <c r="PHG298" s="147"/>
      <c r="PHH298" s="147"/>
      <c r="PHI298" s="147"/>
      <c r="PHJ298" s="147"/>
      <c r="PHK298" s="147"/>
      <c r="PHL298" s="147"/>
      <c r="PHM298" s="147"/>
      <c r="PHN298" s="147"/>
      <c r="PHO298" s="147"/>
      <c r="PHP298" s="147"/>
      <c r="PHQ298" s="147"/>
      <c r="PHR298" s="147"/>
      <c r="PHS298" s="147"/>
      <c r="PHT298" s="147"/>
      <c r="PHU298" s="147"/>
      <c r="PHV298" s="147"/>
      <c r="PHW298" s="147"/>
      <c r="PHX298" s="147"/>
      <c r="PHY298" s="147"/>
      <c r="PHZ298" s="147"/>
      <c r="PIA298" s="147"/>
      <c r="PIB298" s="147"/>
      <c r="PIC298" s="147"/>
      <c r="PID298" s="147"/>
      <c r="PIE298" s="147"/>
      <c r="PIF298" s="147"/>
      <c r="PIG298" s="147"/>
      <c r="PIH298" s="147"/>
      <c r="PII298" s="147"/>
      <c r="PIJ298" s="147"/>
      <c r="PIK298" s="147"/>
      <c r="PIL298" s="147"/>
      <c r="PIM298" s="147"/>
      <c r="PIN298" s="147"/>
      <c r="PIO298" s="147"/>
      <c r="PIP298" s="147"/>
      <c r="PIQ298" s="147"/>
      <c r="PIR298" s="147"/>
      <c r="PIS298" s="147"/>
      <c r="PIT298" s="147"/>
      <c r="PIU298" s="147"/>
      <c r="PIV298" s="147"/>
      <c r="PIW298" s="147"/>
      <c r="PIX298" s="147"/>
      <c r="PIY298" s="147"/>
      <c r="PIZ298" s="147"/>
      <c r="PJA298" s="147"/>
      <c r="PJB298" s="147"/>
      <c r="PJC298" s="147"/>
      <c r="PJD298" s="147"/>
      <c r="PJE298" s="147"/>
      <c r="PJF298" s="147"/>
      <c r="PJG298" s="147"/>
      <c r="PJH298" s="147"/>
      <c r="PJI298" s="147"/>
      <c r="PJJ298" s="147"/>
      <c r="PJK298" s="147"/>
      <c r="PJL298" s="147"/>
      <c r="PJM298" s="147"/>
      <c r="PJN298" s="147"/>
      <c r="PJO298" s="147"/>
      <c r="PJP298" s="147"/>
      <c r="PJQ298" s="147"/>
      <c r="PJR298" s="147"/>
      <c r="PJS298" s="147"/>
      <c r="PJT298" s="147"/>
      <c r="PJU298" s="147"/>
      <c r="PJV298" s="147"/>
      <c r="PJW298" s="147"/>
      <c r="PJX298" s="147"/>
      <c r="PJY298" s="147"/>
      <c r="PJZ298" s="147"/>
      <c r="PKA298" s="147"/>
      <c r="PKB298" s="147"/>
      <c r="PKC298" s="147"/>
      <c r="PKD298" s="147"/>
      <c r="PKE298" s="147"/>
      <c r="PKF298" s="147"/>
      <c r="PKG298" s="147"/>
      <c r="PKH298" s="147"/>
      <c r="PKI298" s="147"/>
      <c r="PKJ298" s="147"/>
      <c r="PKK298" s="147"/>
      <c r="PKL298" s="147"/>
      <c r="PKM298" s="147"/>
      <c r="PKN298" s="147"/>
      <c r="PKO298" s="147"/>
      <c r="PKP298" s="147"/>
      <c r="PKQ298" s="147"/>
      <c r="PKR298" s="147"/>
      <c r="PKS298" s="147"/>
      <c r="PKT298" s="147"/>
      <c r="PKU298" s="147"/>
      <c r="PKV298" s="147"/>
      <c r="PKW298" s="147"/>
      <c r="PKX298" s="147"/>
      <c r="PKY298" s="147"/>
      <c r="PKZ298" s="147"/>
      <c r="PLA298" s="147"/>
      <c r="PLB298" s="147"/>
      <c r="PLC298" s="147"/>
      <c r="PLD298" s="147"/>
      <c r="PLE298" s="147"/>
      <c r="PLF298" s="147"/>
      <c r="PLG298" s="147"/>
      <c r="PLH298" s="147"/>
      <c r="PLI298" s="147"/>
      <c r="PLJ298" s="147"/>
      <c r="PLK298" s="147"/>
      <c r="PLL298" s="147"/>
      <c r="PLM298" s="147"/>
      <c r="PLN298" s="147"/>
      <c r="PLO298" s="147"/>
      <c r="PLP298" s="147"/>
      <c r="PLQ298" s="147"/>
      <c r="PLR298" s="147"/>
      <c r="PLS298" s="147"/>
      <c r="PLT298" s="147"/>
      <c r="PLU298" s="147"/>
      <c r="PLV298" s="147"/>
      <c r="PLW298" s="147"/>
      <c r="PLX298" s="147"/>
      <c r="PLY298" s="147"/>
      <c r="PLZ298" s="147"/>
      <c r="PMA298" s="147"/>
      <c r="PMB298" s="147"/>
      <c r="PMC298" s="147"/>
      <c r="PMD298" s="147"/>
      <c r="PME298" s="147"/>
      <c r="PMF298" s="147"/>
      <c r="PMG298" s="147"/>
      <c r="PMH298" s="147"/>
      <c r="PMI298" s="147"/>
      <c r="PMJ298" s="147"/>
      <c r="PMK298" s="147"/>
      <c r="PML298" s="147"/>
      <c r="PMM298" s="147"/>
      <c r="PMN298" s="147"/>
      <c r="PMO298" s="147"/>
      <c r="PMP298" s="147"/>
      <c r="PMQ298" s="147"/>
      <c r="PMR298" s="147"/>
      <c r="PMS298" s="147"/>
      <c r="PMT298" s="147"/>
      <c r="PMU298" s="147"/>
      <c r="PMV298" s="147"/>
      <c r="PMW298" s="147"/>
      <c r="PMX298" s="147"/>
      <c r="PMY298" s="147"/>
      <c r="PMZ298" s="147"/>
      <c r="PNA298" s="147"/>
      <c r="PNB298" s="147"/>
      <c r="PNC298" s="147"/>
      <c r="PND298" s="147"/>
      <c r="PNE298" s="147"/>
      <c r="PNF298" s="147"/>
      <c r="PNG298" s="147"/>
      <c r="PNH298" s="147"/>
      <c r="PNI298" s="147"/>
      <c r="PNJ298" s="147"/>
      <c r="PNK298" s="147"/>
      <c r="PNL298" s="147"/>
      <c r="PNM298" s="147"/>
      <c r="PNN298" s="147"/>
      <c r="PNO298" s="147"/>
      <c r="PNP298" s="147"/>
      <c r="PNQ298" s="147"/>
      <c r="PNR298" s="147"/>
      <c r="PNS298" s="147"/>
      <c r="PNT298" s="147"/>
      <c r="PNU298" s="147"/>
      <c r="PNV298" s="147"/>
      <c r="PNW298" s="147"/>
      <c r="PNX298" s="147"/>
      <c r="PNY298" s="147"/>
      <c r="PNZ298" s="147"/>
      <c r="POA298" s="147"/>
      <c r="POB298" s="147"/>
      <c r="POC298" s="147"/>
      <c r="POD298" s="147"/>
      <c r="POE298" s="147"/>
      <c r="POF298" s="147"/>
      <c r="POG298" s="147"/>
      <c r="POH298" s="147"/>
      <c r="POI298" s="147"/>
      <c r="POJ298" s="147"/>
      <c r="POK298" s="147"/>
      <c r="POL298" s="147"/>
      <c r="POM298" s="147"/>
      <c r="PON298" s="147"/>
      <c r="POO298" s="147"/>
      <c r="POP298" s="147"/>
      <c r="POQ298" s="147"/>
      <c r="POR298" s="147"/>
      <c r="POS298" s="147"/>
      <c r="POT298" s="147"/>
      <c r="POU298" s="147"/>
      <c r="POV298" s="147"/>
      <c r="POW298" s="147"/>
      <c r="POX298" s="147"/>
      <c r="POY298" s="147"/>
      <c r="POZ298" s="147"/>
      <c r="PPA298" s="147"/>
      <c r="PPB298" s="147"/>
      <c r="PPC298" s="147"/>
      <c r="PPD298" s="147"/>
      <c r="PPE298" s="147"/>
      <c r="PPF298" s="147"/>
      <c r="PPG298" s="147"/>
      <c r="PPH298" s="147"/>
      <c r="PPI298" s="147"/>
      <c r="PPJ298" s="147"/>
      <c r="PPK298" s="147"/>
      <c r="PPL298" s="147"/>
      <c r="PPM298" s="147"/>
      <c r="PPN298" s="147"/>
      <c r="PPO298" s="147"/>
      <c r="PPP298" s="147"/>
      <c r="PPQ298" s="147"/>
      <c r="PPR298" s="147"/>
      <c r="PPS298" s="147"/>
      <c r="PPT298" s="147"/>
      <c r="PPU298" s="147"/>
      <c r="PPV298" s="147"/>
      <c r="PPW298" s="147"/>
      <c r="PPX298" s="147"/>
      <c r="PPY298" s="147"/>
      <c r="PPZ298" s="147"/>
      <c r="PQA298" s="147"/>
      <c r="PQB298" s="147"/>
      <c r="PQC298" s="147"/>
      <c r="PQD298" s="147"/>
      <c r="PQE298" s="147"/>
      <c r="PQF298" s="147"/>
      <c r="PQG298" s="147"/>
      <c r="PQH298" s="147"/>
      <c r="PQI298" s="147"/>
      <c r="PQJ298" s="147"/>
      <c r="PQK298" s="147"/>
      <c r="PQL298" s="147"/>
      <c r="PQM298" s="147"/>
      <c r="PQN298" s="147"/>
      <c r="PQO298" s="147"/>
      <c r="PQP298" s="147"/>
      <c r="PQQ298" s="147"/>
      <c r="PQR298" s="147"/>
      <c r="PQS298" s="147"/>
      <c r="PQT298" s="147"/>
      <c r="PQU298" s="147"/>
      <c r="PQV298" s="147"/>
      <c r="PQW298" s="147"/>
      <c r="PQX298" s="147"/>
      <c r="PQY298" s="147"/>
      <c r="PQZ298" s="147"/>
      <c r="PRA298" s="147"/>
      <c r="PRB298" s="147"/>
      <c r="PRC298" s="147"/>
      <c r="PRD298" s="147"/>
      <c r="PRE298" s="147"/>
      <c r="PRF298" s="147"/>
      <c r="PRG298" s="147"/>
      <c r="PRH298" s="147"/>
      <c r="PRI298" s="147"/>
      <c r="PRJ298" s="147"/>
      <c r="PRK298" s="147"/>
      <c r="PRL298" s="147"/>
      <c r="PRM298" s="147"/>
      <c r="PRN298" s="147"/>
      <c r="PRO298" s="147"/>
      <c r="PRP298" s="147"/>
      <c r="PRQ298" s="147"/>
      <c r="PRR298" s="147"/>
      <c r="PRS298" s="147"/>
      <c r="PRT298" s="147"/>
      <c r="PRU298" s="147"/>
      <c r="PRV298" s="147"/>
      <c r="PRW298" s="147"/>
      <c r="PRX298" s="147"/>
      <c r="PRY298" s="147"/>
      <c r="PRZ298" s="147"/>
      <c r="PSA298" s="147"/>
      <c r="PSB298" s="147"/>
      <c r="PSC298" s="147"/>
      <c r="PSD298" s="147"/>
      <c r="PSE298" s="147"/>
      <c r="PSF298" s="147"/>
      <c r="PSG298" s="147"/>
      <c r="PSH298" s="147"/>
      <c r="PSI298" s="147"/>
      <c r="PSJ298" s="147"/>
      <c r="PSK298" s="147"/>
      <c r="PSL298" s="147"/>
      <c r="PSM298" s="147"/>
      <c r="PSN298" s="147"/>
      <c r="PSO298" s="147"/>
      <c r="PSP298" s="147"/>
      <c r="PSQ298" s="147"/>
      <c r="PSR298" s="147"/>
      <c r="PSS298" s="147"/>
      <c r="PST298" s="147"/>
      <c r="PSU298" s="147"/>
      <c r="PSV298" s="147"/>
      <c r="PSW298" s="147"/>
      <c r="PSX298" s="147"/>
      <c r="PSY298" s="147"/>
      <c r="PSZ298" s="147"/>
      <c r="PTA298" s="147"/>
      <c r="PTB298" s="147"/>
      <c r="PTC298" s="147"/>
      <c r="PTD298" s="147"/>
      <c r="PTE298" s="147"/>
      <c r="PTF298" s="147"/>
      <c r="PTG298" s="147"/>
      <c r="PTH298" s="147"/>
      <c r="PTI298" s="147"/>
      <c r="PTJ298" s="147"/>
      <c r="PTK298" s="147"/>
      <c r="PTL298" s="147"/>
      <c r="PTM298" s="147"/>
      <c r="PTN298" s="147"/>
      <c r="PTO298" s="147"/>
      <c r="PTP298" s="147"/>
      <c r="PTQ298" s="147"/>
      <c r="PTR298" s="147"/>
      <c r="PTS298" s="147"/>
      <c r="PTT298" s="147"/>
      <c r="PTU298" s="147"/>
      <c r="PTV298" s="147"/>
      <c r="PTW298" s="147"/>
      <c r="PTX298" s="147"/>
      <c r="PTY298" s="147"/>
      <c r="PTZ298" s="147"/>
      <c r="PUA298" s="147"/>
      <c r="PUB298" s="147"/>
      <c r="PUC298" s="147"/>
      <c r="PUD298" s="147"/>
      <c r="PUE298" s="147"/>
      <c r="PUF298" s="147"/>
      <c r="PUG298" s="147"/>
      <c r="PUH298" s="147"/>
      <c r="PUI298" s="147"/>
      <c r="PUJ298" s="147"/>
      <c r="PUK298" s="147"/>
      <c r="PUL298" s="147"/>
      <c r="PUM298" s="147"/>
      <c r="PUN298" s="147"/>
      <c r="PUO298" s="147"/>
      <c r="PUP298" s="147"/>
      <c r="PUQ298" s="147"/>
      <c r="PUR298" s="147"/>
      <c r="PUS298" s="147"/>
      <c r="PUT298" s="147"/>
      <c r="PUU298" s="147"/>
      <c r="PUV298" s="147"/>
      <c r="PUW298" s="147"/>
      <c r="PUX298" s="147"/>
      <c r="PUY298" s="147"/>
      <c r="PUZ298" s="147"/>
      <c r="PVA298" s="147"/>
      <c r="PVB298" s="147"/>
      <c r="PVC298" s="147"/>
      <c r="PVD298" s="147"/>
      <c r="PVE298" s="147"/>
      <c r="PVF298" s="147"/>
      <c r="PVG298" s="147"/>
      <c r="PVH298" s="147"/>
      <c r="PVI298" s="147"/>
      <c r="PVJ298" s="147"/>
      <c r="PVK298" s="147"/>
      <c r="PVL298" s="147"/>
      <c r="PVM298" s="147"/>
      <c r="PVN298" s="147"/>
      <c r="PVO298" s="147"/>
      <c r="PVP298" s="147"/>
      <c r="PVQ298" s="147"/>
      <c r="PVR298" s="147"/>
      <c r="PVS298" s="147"/>
      <c r="PVT298" s="147"/>
      <c r="PVU298" s="147"/>
      <c r="PVV298" s="147"/>
      <c r="PVW298" s="147"/>
      <c r="PVX298" s="147"/>
      <c r="PVY298" s="147"/>
      <c r="PVZ298" s="147"/>
      <c r="PWA298" s="147"/>
      <c r="PWB298" s="147"/>
      <c r="PWC298" s="147"/>
      <c r="PWD298" s="147"/>
      <c r="PWE298" s="147"/>
      <c r="PWF298" s="147"/>
      <c r="PWG298" s="147"/>
      <c r="PWH298" s="147"/>
      <c r="PWI298" s="147"/>
      <c r="PWJ298" s="147"/>
      <c r="PWK298" s="147"/>
      <c r="PWL298" s="147"/>
      <c r="PWM298" s="147"/>
      <c r="PWN298" s="147"/>
      <c r="PWO298" s="147"/>
      <c r="PWP298" s="147"/>
      <c r="PWQ298" s="147"/>
      <c r="PWR298" s="147"/>
      <c r="PWS298" s="147"/>
      <c r="PWT298" s="147"/>
      <c r="PWU298" s="147"/>
      <c r="PWV298" s="147"/>
      <c r="PWW298" s="147"/>
      <c r="PWX298" s="147"/>
      <c r="PWY298" s="147"/>
      <c r="PWZ298" s="147"/>
      <c r="PXA298" s="147"/>
      <c r="PXB298" s="147"/>
      <c r="PXC298" s="147"/>
      <c r="PXD298" s="147"/>
      <c r="PXE298" s="147"/>
      <c r="PXF298" s="147"/>
      <c r="PXG298" s="147"/>
      <c r="PXH298" s="147"/>
      <c r="PXI298" s="147"/>
      <c r="PXJ298" s="147"/>
      <c r="PXK298" s="147"/>
      <c r="PXL298" s="147"/>
      <c r="PXM298" s="147"/>
      <c r="PXN298" s="147"/>
      <c r="PXO298" s="147"/>
      <c r="PXP298" s="147"/>
      <c r="PXQ298" s="147"/>
      <c r="PXR298" s="147"/>
      <c r="PXS298" s="147"/>
      <c r="PXT298" s="147"/>
      <c r="PXU298" s="147"/>
      <c r="PXV298" s="147"/>
      <c r="PXW298" s="147"/>
      <c r="PXX298" s="147"/>
      <c r="PXY298" s="147"/>
      <c r="PXZ298" s="147"/>
      <c r="PYA298" s="147"/>
      <c r="PYB298" s="147"/>
      <c r="PYC298" s="147"/>
      <c r="PYD298" s="147"/>
      <c r="PYE298" s="147"/>
      <c r="PYF298" s="147"/>
      <c r="PYG298" s="147"/>
      <c r="PYH298" s="147"/>
      <c r="PYI298" s="147"/>
      <c r="PYJ298" s="147"/>
      <c r="PYK298" s="147"/>
      <c r="PYL298" s="147"/>
      <c r="PYM298" s="147"/>
      <c r="PYN298" s="147"/>
      <c r="PYO298" s="147"/>
      <c r="PYP298" s="147"/>
      <c r="PYQ298" s="147"/>
      <c r="PYR298" s="147"/>
      <c r="PYS298" s="147"/>
      <c r="PYT298" s="147"/>
      <c r="PYU298" s="147"/>
      <c r="PYV298" s="147"/>
      <c r="PYW298" s="147"/>
      <c r="PYX298" s="147"/>
      <c r="PYY298" s="147"/>
      <c r="PYZ298" s="147"/>
      <c r="PZA298" s="147"/>
      <c r="PZB298" s="147"/>
      <c r="PZC298" s="147"/>
      <c r="PZD298" s="147"/>
      <c r="PZE298" s="147"/>
      <c r="PZF298" s="147"/>
      <c r="PZG298" s="147"/>
      <c r="PZH298" s="147"/>
      <c r="PZI298" s="147"/>
      <c r="PZJ298" s="147"/>
      <c r="PZK298" s="147"/>
      <c r="PZL298" s="147"/>
      <c r="PZM298" s="147"/>
      <c r="PZN298" s="147"/>
      <c r="PZO298" s="147"/>
      <c r="PZP298" s="147"/>
      <c r="PZQ298" s="147"/>
      <c r="PZR298" s="147"/>
      <c r="PZS298" s="147"/>
      <c r="PZT298" s="147"/>
      <c r="PZU298" s="147"/>
      <c r="PZV298" s="147"/>
      <c r="PZW298" s="147"/>
      <c r="PZX298" s="147"/>
      <c r="PZY298" s="147"/>
      <c r="PZZ298" s="147"/>
      <c r="QAA298" s="147"/>
      <c r="QAB298" s="147"/>
      <c r="QAC298" s="147"/>
      <c r="QAD298" s="147"/>
      <c r="QAE298" s="147"/>
      <c r="QAF298" s="147"/>
      <c r="QAG298" s="147"/>
      <c r="QAH298" s="147"/>
      <c r="QAI298" s="147"/>
      <c r="QAJ298" s="147"/>
      <c r="QAK298" s="147"/>
      <c r="QAL298" s="147"/>
      <c r="QAM298" s="147"/>
      <c r="QAN298" s="147"/>
      <c r="QAO298" s="147"/>
      <c r="QAP298" s="147"/>
      <c r="QAQ298" s="147"/>
      <c r="QAR298" s="147"/>
      <c r="QAS298" s="147"/>
      <c r="QAT298" s="147"/>
      <c r="QAU298" s="147"/>
      <c r="QAV298" s="147"/>
      <c r="QAW298" s="147"/>
      <c r="QAX298" s="147"/>
      <c r="QAY298" s="147"/>
      <c r="QAZ298" s="147"/>
      <c r="QBA298" s="147"/>
      <c r="QBB298" s="147"/>
      <c r="QBC298" s="147"/>
      <c r="QBD298" s="147"/>
      <c r="QBE298" s="147"/>
      <c r="QBF298" s="147"/>
      <c r="QBG298" s="147"/>
      <c r="QBH298" s="147"/>
      <c r="QBI298" s="147"/>
      <c r="QBJ298" s="147"/>
      <c r="QBK298" s="147"/>
      <c r="QBL298" s="147"/>
      <c r="QBM298" s="147"/>
      <c r="QBN298" s="147"/>
      <c r="QBO298" s="147"/>
      <c r="QBP298" s="147"/>
      <c r="QBQ298" s="147"/>
      <c r="QBR298" s="147"/>
      <c r="QBS298" s="147"/>
      <c r="QBT298" s="147"/>
      <c r="QBU298" s="147"/>
      <c r="QBV298" s="147"/>
      <c r="QBW298" s="147"/>
      <c r="QBX298" s="147"/>
      <c r="QBY298" s="147"/>
      <c r="QBZ298" s="147"/>
      <c r="QCA298" s="147"/>
      <c r="QCB298" s="147"/>
      <c r="QCC298" s="147"/>
      <c r="QCD298" s="147"/>
      <c r="QCE298" s="147"/>
      <c r="QCF298" s="147"/>
      <c r="QCG298" s="147"/>
      <c r="QCH298" s="147"/>
      <c r="QCI298" s="147"/>
      <c r="QCJ298" s="147"/>
      <c r="QCK298" s="147"/>
      <c r="QCL298" s="147"/>
      <c r="QCM298" s="147"/>
      <c r="QCN298" s="147"/>
      <c r="QCO298" s="147"/>
      <c r="QCP298" s="147"/>
      <c r="QCQ298" s="147"/>
      <c r="QCR298" s="147"/>
      <c r="QCS298" s="147"/>
      <c r="QCT298" s="147"/>
      <c r="QCU298" s="147"/>
      <c r="QCV298" s="147"/>
      <c r="QCW298" s="147"/>
      <c r="QCX298" s="147"/>
      <c r="QCY298" s="147"/>
      <c r="QCZ298" s="147"/>
      <c r="QDA298" s="147"/>
      <c r="QDB298" s="147"/>
      <c r="QDC298" s="147"/>
      <c r="QDD298" s="147"/>
      <c r="QDE298" s="147"/>
      <c r="QDF298" s="147"/>
      <c r="QDG298" s="147"/>
      <c r="QDH298" s="147"/>
      <c r="QDI298" s="147"/>
      <c r="QDJ298" s="147"/>
      <c r="QDK298" s="147"/>
      <c r="QDL298" s="147"/>
      <c r="QDM298" s="147"/>
      <c r="QDN298" s="147"/>
      <c r="QDO298" s="147"/>
      <c r="QDP298" s="147"/>
      <c r="QDQ298" s="147"/>
      <c r="QDR298" s="147"/>
      <c r="QDS298" s="147"/>
      <c r="QDT298" s="147"/>
      <c r="QDU298" s="147"/>
      <c r="QDV298" s="147"/>
      <c r="QDW298" s="147"/>
      <c r="QDX298" s="147"/>
      <c r="QDY298" s="147"/>
      <c r="QDZ298" s="147"/>
      <c r="QEA298" s="147"/>
      <c r="QEB298" s="147"/>
      <c r="QEC298" s="147"/>
      <c r="QED298" s="147"/>
      <c r="QEE298" s="147"/>
      <c r="QEF298" s="147"/>
      <c r="QEG298" s="147"/>
      <c r="QEH298" s="147"/>
      <c r="QEI298" s="147"/>
      <c r="QEJ298" s="147"/>
      <c r="QEK298" s="147"/>
      <c r="QEL298" s="147"/>
      <c r="QEM298" s="147"/>
      <c r="QEN298" s="147"/>
      <c r="QEO298" s="147"/>
      <c r="QEP298" s="147"/>
      <c r="QEQ298" s="147"/>
      <c r="QER298" s="147"/>
      <c r="QES298" s="147"/>
      <c r="QET298" s="147"/>
      <c r="QEU298" s="147"/>
      <c r="QEV298" s="147"/>
      <c r="QEW298" s="147"/>
      <c r="QEX298" s="147"/>
      <c r="QEY298" s="147"/>
      <c r="QEZ298" s="147"/>
      <c r="QFA298" s="147"/>
      <c r="QFB298" s="147"/>
      <c r="QFC298" s="147"/>
      <c r="QFD298" s="147"/>
      <c r="QFE298" s="147"/>
      <c r="QFF298" s="147"/>
      <c r="QFG298" s="147"/>
      <c r="QFH298" s="147"/>
      <c r="QFI298" s="147"/>
      <c r="QFJ298" s="147"/>
      <c r="QFK298" s="147"/>
      <c r="QFL298" s="147"/>
      <c r="QFM298" s="147"/>
      <c r="QFN298" s="147"/>
      <c r="QFO298" s="147"/>
      <c r="QFP298" s="147"/>
      <c r="QFQ298" s="147"/>
      <c r="QFR298" s="147"/>
      <c r="QFS298" s="147"/>
      <c r="QFT298" s="147"/>
      <c r="QFU298" s="147"/>
      <c r="QFV298" s="147"/>
      <c r="QFW298" s="147"/>
      <c r="QFX298" s="147"/>
      <c r="QFY298" s="147"/>
      <c r="QFZ298" s="147"/>
      <c r="QGA298" s="147"/>
      <c r="QGB298" s="147"/>
      <c r="QGC298" s="147"/>
      <c r="QGD298" s="147"/>
      <c r="QGE298" s="147"/>
      <c r="QGF298" s="147"/>
      <c r="QGG298" s="147"/>
      <c r="QGH298" s="147"/>
      <c r="QGI298" s="147"/>
      <c r="QGJ298" s="147"/>
      <c r="QGK298" s="147"/>
      <c r="QGL298" s="147"/>
      <c r="QGM298" s="147"/>
      <c r="QGN298" s="147"/>
      <c r="QGO298" s="147"/>
      <c r="QGP298" s="147"/>
      <c r="QGQ298" s="147"/>
      <c r="QGR298" s="147"/>
      <c r="QGS298" s="147"/>
      <c r="QGT298" s="147"/>
      <c r="QGU298" s="147"/>
      <c r="QGV298" s="147"/>
      <c r="QGW298" s="147"/>
      <c r="QGX298" s="147"/>
      <c r="QGY298" s="147"/>
      <c r="QGZ298" s="147"/>
      <c r="QHA298" s="147"/>
      <c r="QHB298" s="147"/>
      <c r="QHC298" s="147"/>
      <c r="QHD298" s="147"/>
      <c r="QHE298" s="147"/>
      <c r="QHF298" s="147"/>
      <c r="QHG298" s="147"/>
      <c r="QHH298" s="147"/>
      <c r="QHI298" s="147"/>
      <c r="QHJ298" s="147"/>
      <c r="QHK298" s="147"/>
      <c r="QHL298" s="147"/>
      <c r="QHM298" s="147"/>
      <c r="QHN298" s="147"/>
      <c r="QHO298" s="147"/>
      <c r="QHP298" s="147"/>
      <c r="QHQ298" s="147"/>
      <c r="QHR298" s="147"/>
      <c r="QHS298" s="147"/>
      <c r="QHT298" s="147"/>
      <c r="QHU298" s="147"/>
      <c r="QHV298" s="147"/>
      <c r="QHW298" s="147"/>
      <c r="QHX298" s="147"/>
      <c r="QHY298" s="147"/>
      <c r="QHZ298" s="147"/>
      <c r="QIA298" s="147"/>
      <c r="QIB298" s="147"/>
      <c r="QIC298" s="147"/>
      <c r="QID298" s="147"/>
      <c r="QIE298" s="147"/>
      <c r="QIF298" s="147"/>
      <c r="QIG298" s="147"/>
      <c r="QIH298" s="147"/>
      <c r="QII298" s="147"/>
      <c r="QIJ298" s="147"/>
      <c r="QIK298" s="147"/>
      <c r="QIL298" s="147"/>
      <c r="QIM298" s="147"/>
      <c r="QIN298" s="147"/>
      <c r="QIO298" s="147"/>
      <c r="QIP298" s="147"/>
      <c r="QIQ298" s="147"/>
      <c r="QIR298" s="147"/>
      <c r="QIS298" s="147"/>
      <c r="QIT298" s="147"/>
      <c r="QIU298" s="147"/>
      <c r="QIV298" s="147"/>
      <c r="QIW298" s="147"/>
      <c r="QIX298" s="147"/>
      <c r="QIY298" s="147"/>
      <c r="QIZ298" s="147"/>
      <c r="QJA298" s="147"/>
      <c r="QJB298" s="147"/>
      <c r="QJC298" s="147"/>
      <c r="QJD298" s="147"/>
      <c r="QJE298" s="147"/>
      <c r="QJF298" s="147"/>
      <c r="QJG298" s="147"/>
      <c r="QJH298" s="147"/>
      <c r="QJI298" s="147"/>
      <c r="QJJ298" s="147"/>
      <c r="QJK298" s="147"/>
      <c r="QJL298" s="147"/>
      <c r="QJM298" s="147"/>
      <c r="QJN298" s="147"/>
      <c r="QJO298" s="147"/>
      <c r="QJP298" s="147"/>
      <c r="QJQ298" s="147"/>
      <c r="QJR298" s="147"/>
      <c r="QJS298" s="147"/>
      <c r="QJT298" s="147"/>
      <c r="QJU298" s="147"/>
      <c r="QJV298" s="147"/>
      <c r="QJW298" s="147"/>
      <c r="QJX298" s="147"/>
      <c r="QJY298" s="147"/>
      <c r="QJZ298" s="147"/>
      <c r="QKA298" s="147"/>
      <c r="QKB298" s="147"/>
      <c r="QKC298" s="147"/>
      <c r="QKD298" s="147"/>
      <c r="QKE298" s="147"/>
      <c r="QKF298" s="147"/>
      <c r="QKG298" s="147"/>
      <c r="QKH298" s="147"/>
      <c r="QKI298" s="147"/>
      <c r="QKJ298" s="147"/>
      <c r="QKK298" s="147"/>
      <c r="QKL298" s="147"/>
      <c r="QKM298" s="147"/>
      <c r="QKN298" s="147"/>
      <c r="QKO298" s="147"/>
      <c r="QKP298" s="147"/>
      <c r="QKQ298" s="147"/>
      <c r="QKR298" s="147"/>
      <c r="QKS298" s="147"/>
      <c r="QKT298" s="147"/>
      <c r="QKU298" s="147"/>
      <c r="QKV298" s="147"/>
      <c r="QKW298" s="147"/>
      <c r="QKX298" s="147"/>
      <c r="QKY298" s="147"/>
      <c r="QKZ298" s="147"/>
      <c r="QLA298" s="147"/>
      <c r="QLB298" s="147"/>
      <c r="QLC298" s="147"/>
      <c r="QLD298" s="147"/>
      <c r="QLE298" s="147"/>
      <c r="QLF298" s="147"/>
      <c r="QLG298" s="147"/>
      <c r="QLH298" s="147"/>
      <c r="QLI298" s="147"/>
      <c r="QLJ298" s="147"/>
      <c r="QLK298" s="147"/>
      <c r="QLL298" s="147"/>
      <c r="QLM298" s="147"/>
      <c r="QLN298" s="147"/>
      <c r="QLO298" s="147"/>
      <c r="QLP298" s="147"/>
      <c r="QLQ298" s="147"/>
      <c r="QLR298" s="147"/>
      <c r="QLS298" s="147"/>
      <c r="QLT298" s="147"/>
      <c r="QLU298" s="147"/>
      <c r="QLV298" s="147"/>
      <c r="QLW298" s="147"/>
      <c r="QLX298" s="147"/>
      <c r="QLY298" s="147"/>
      <c r="QLZ298" s="147"/>
      <c r="QMA298" s="147"/>
      <c r="QMB298" s="147"/>
      <c r="QMC298" s="147"/>
      <c r="QMD298" s="147"/>
      <c r="QME298" s="147"/>
      <c r="QMF298" s="147"/>
      <c r="QMG298" s="147"/>
      <c r="QMH298" s="147"/>
      <c r="QMI298" s="147"/>
      <c r="QMJ298" s="147"/>
      <c r="QMK298" s="147"/>
      <c r="QML298" s="147"/>
      <c r="QMM298" s="147"/>
      <c r="QMN298" s="147"/>
      <c r="QMO298" s="147"/>
      <c r="QMP298" s="147"/>
      <c r="QMQ298" s="147"/>
      <c r="QMR298" s="147"/>
      <c r="QMS298" s="147"/>
      <c r="QMT298" s="147"/>
      <c r="QMU298" s="147"/>
      <c r="QMV298" s="147"/>
      <c r="QMW298" s="147"/>
      <c r="QMX298" s="147"/>
      <c r="QMY298" s="147"/>
      <c r="QMZ298" s="147"/>
      <c r="QNA298" s="147"/>
      <c r="QNB298" s="147"/>
      <c r="QNC298" s="147"/>
      <c r="QND298" s="147"/>
      <c r="QNE298" s="147"/>
      <c r="QNF298" s="147"/>
      <c r="QNG298" s="147"/>
      <c r="QNH298" s="147"/>
      <c r="QNI298" s="147"/>
      <c r="QNJ298" s="147"/>
      <c r="QNK298" s="147"/>
      <c r="QNL298" s="147"/>
      <c r="QNM298" s="147"/>
      <c r="QNN298" s="147"/>
      <c r="QNO298" s="147"/>
      <c r="QNP298" s="147"/>
      <c r="QNQ298" s="147"/>
      <c r="QNR298" s="147"/>
      <c r="QNS298" s="147"/>
      <c r="QNT298" s="147"/>
      <c r="QNU298" s="147"/>
      <c r="QNV298" s="147"/>
      <c r="QNW298" s="147"/>
      <c r="QNX298" s="147"/>
      <c r="QNY298" s="147"/>
      <c r="QNZ298" s="147"/>
      <c r="QOA298" s="147"/>
      <c r="QOB298" s="147"/>
      <c r="QOC298" s="147"/>
      <c r="QOD298" s="147"/>
      <c r="QOE298" s="147"/>
      <c r="QOF298" s="147"/>
      <c r="QOG298" s="147"/>
      <c r="QOH298" s="147"/>
      <c r="QOI298" s="147"/>
      <c r="QOJ298" s="147"/>
      <c r="QOK298" s="147"/>
      <c r="QOL298" s="147"/>
      <c r="QOM298" s="147"/>
      <c r="QON298" s="147"/>
      <c r="QOO298" s="147"/>
      <c r="QOP298" s="147"/>
      <c r="QOQ298" s="147"/>
      <c r="QOR298" s="147"/>
      <c r="QOS298" s="147"/>
      <c r="QOT298" s="147"/>
      <c r="QOU298" s="147"/>
      <c r="QOV298" s="147"/>
      <c r="QOW298" s="147"/>
      <c r="QOX298" s="147"/>
      <c r="QOY298" s="147"/>
      <c r="QOZ298" s="147"/>
      <c r="QPA298" s="147"/>
      <c r="QPB298" s="147"/>
      <c r="QPC298" s="147"/>
      <c r="QPD298" s="147"/>
      <c r="QPE298" s="147"/>
      <c r="QPF298" s="147"/>
      <c r="QPG298" s="147"/>
      <c r="QPH298" s="147"/>
      <c r="QPI298" s="147"/>
      <c r="QPJ298" s="147"/>
      <c r="QPK298" s="147"/>
      <c r="QPL298" s="147"/>
      <c r="QPM298" s="147"/>
      <c r="QPN298" s="147"/>
      <c r="QPO298" s="147"/>
      <c r="QPP298" s="147"/>
      <c r="QPQ298" s="147"/>
      <c r="QPR298" s="147"/>
      <c r="QPS298" s="147"/>
      <c r="QPT298" s="147"/>
      <c r="QPU298" s="147"/>
      <c r="QPV298" s="147"/>
      <c r="QPW298" s="147"/>
      <c r="QPX298" s="147"/>
      <c r="QPY298" s="147"/>
      <c r="QPZ298" s="147"/>
      <c r="QQA298" s="147"/>
      <c r="QQB298" s="147"/>
      <c r="QQC298" s="147"/>
      <c r="QQD298" s="147"/>
      <c r="QQE298" s="147"/>
      <c r="QQF298" s="147"/>
      <c r="QQG298" s="147"/>
      <c r="QQH298" s="147"/>
      <c r="QQI298" s="147"/>
      <c r="QQJ298" s="147"/>
      <c r="QQK298" s="147"/>
      <c r="QQL298" s="147"/>
      <c r="QQM298" s="147"/>
      <c r="QQN298" s="147"/>
      <c r="QQO298" s="147"/>
      <c r="QQP298" s="147"/>
      <c r="QQQ298" s="147"/>
      <c r="QQR298" s="147"/>
      <c r="QQS298" s="147"/>
      <c r="QQT298" s="147"/>
      <c r="QQU298" s="147"/>
      <c r="QQV298" s="147"/>
      <c r="QQW298" s="147"/>
      <c r="QQX298" s="147"/>
      <c r="QQY298" s="147"/>
      <c r="QQZ298" s="147"/>
      <c r="QRA298" s="147"/>
      <c r="QRB298" s="147"/>
      <c r="QRC298" s="147"/>
      <c r="QRD298" s="147"/>
      <c r="QRE298" s="147"/>
      <c r="QRF298" s="147"/>
      <c r="QRG298" s="147"/>
      <c r="QRH298" s="147"/>
      <c r="QRI298" s="147"/>
      <c r="QRJ298" s="147"/>
      <c r="QRK298" s="147"/>
      <c r="QRL298" s="147"/>
      <c r="QRM298" s="147"/>
      <c r="QRN298" s="147"/>
      <c r="QRO298" s="147"/>
      <c r="QRP298" s="147"/>
      <c r="QRQ298" s="147"/>
      <c r="QRR298" s="147"/>
      <c r="QRS298" s="147"/>
      <c r="QRT298" s="147"/>
      <c r="QRU298" s="147"/>
      <c r="QRV298" s="147"/>
      <c r="QRW298" s="147"/>
      <c r="QRX298" s="147"/>
      <c r="QRY298" s="147"/>
      <c r="QRZ298" s="147"/>
      <c r="QSA298" s="147"/>
      <c r="QSB298" s="147"/>
      <c r="QSC298" s="147"/>
      <c r="QSD298" s="147"/>
      <c r="QSE298" s="147"/>
      <c r="QSF298" s="147"/>
      <c r="QSG298" s="147"/>
      <c r="QSH298" s="147"/>
      <c r="QSI298" s="147"/>
      <c r="QSJ298" s="147"/>
      <c r="QSK298" s="147"/>
      <c r="QSL298" s="147"/>
      <c r="QSM298" s="147"/>
      <c r="QSN298" s="147"/>
      <c r="QSO298" s="147"/>
      <c r="QSP298" s="147"/>
      <c r="QSQ298" s="147"/>
      <c r="QSR298" s="147"/>
      <c r="QSS298" s="147"/>
      <c r="QST298" s="147"/>
      <c r="QSU298" s="147"/>
      <c r="QSV298" s="147"/>
      <c r="QSW298" s="147"/>
      <c r="QSX298" s="147"/>
      <c r="QSY298" s="147"/>
      <c r="QSZ298" s="147"/>
      <c r="QTA298" s="147"/>
      <c r="QTB298" s="147"/>
      <c r="QTC298" s="147"/>
      <c r="QTD298" s="147"/>
      <c r="QTE298" s="147"/>
      <c r="QTF298" s="147"/>
      <c r="QTG298" s="147"/>
      <c r="QTH298" s="147"/>
      <c r="QTI298" s="147"/>
      <c r="QTJ298" s="147"/>
      <c r="QTK298" s="147"/>
      <c r="QTL298" s="147"/>
      <c r="QTM298" s="147"/>
      <c r="QTN298" s="147"/>
      <c r="QTO298" s="147"/>
      <c r="QTP298" s="147"/>
      <c r="QTQ298" s="147"/>
      <c r="QTR298" s="147"/>
      <c r="QTS298" s="147"/>
      <c r="QTT298" s="147"/>
      <c r="QTU298" s="147"/>
      <c r="QTV298" s="147"/>
      <c r="QTW298" s="147"/>
      <c r="QTX298" s="147"/>
      <c r="QTY298" s="147"/>
      <c r="QTZ298" s="147"/>
      <c r="QUA298" s="147"/>
      <c r="QUB298" s="147"/>
      <c r="QUC298" s="147"/>
      <c r="QUD298" s="147"/>
      <c r="QUE298" s="147"/>
      <c r="QUF298" s="147"/>
      <c r="QUG298" s="147"/>
      <c r="QUH298" s="147"/>
      <c r="QUI298" s="147"/>
      <c r="QUJ298" s="147"/>
      <c r="QUK298" s="147"/>
      <c r="QUL298" s="147"/>
      <c r="QUM298" s="147"/>
      <c r="QUN298" s="147"/>
      <c r="QUO298" s="147"/>
      <c r="QUP298" s="147"/>
      <c r="QUQ298" s="147"/>
      <c r="QUR298" s="147"/>
      <c r="QUS298" s="147"/>
      <c r="QUT298" s="147"/>
      <c r="QUU298" s="147"/>
      <c r="QUV298" s="147"/>
      <c r="QUW298" s="147"/>
      <c r="QUX298" s="147"/>
      <c r="QUY298" s="147"/>
      <c r="QUZ298" s="147"/>
      <c r="QVA298" s="147"/>
      <c r="QVB298" s="147"/>
      <c r="QVC298" s="147"/>
      <c r="QVD298" s="147"/>
      <c r="QVE298" s="147"/>
      <c r="QVF298" s="147"/>
      <c r="QVG298" s="147"/>
      <c r="QVH298" s="147"/>
      <c r="QVI298" s="147"/>
      <c r="QVJ298" s="147"/>
      <c r="QVK298" s="147"/>
      <c r="QVL298" s="147"/>
      <c r="QVM298" s="147"/>
      <c r="QVN298" s="147"/>
      <c r="QVO298" s="147"/>
      <c r="QVP298" s="147"/>
      <c r="QVQ298" s="147"/>
      <c r="QVR298" s="147"/>
      <c r="QVS298" s="147"/>
      <c r="QVT298" s="147"/>
      <c r="QVU298" s="147"/>
      <c r="QVV298" s="147"/>
      <c r="QVW298" s="147"/>
      <c r="QVX298" s="147"/>
      <c r="QVY298" s="147"/>
      <c r="QVZ298" s="147"/>
      <c r="QWA298" s="147"/>
      <c r="QWB298" s="147"/>
      <c r="QWC298" s="147"/>
      <c r="QWD298" s="147"/>
      <c r="QWE298" s="147"/>
      <c r="QWF298" s="147"/>
      <c r="QWG298" s="147"/>
      <c r="QWH298" s="147"/>
      <c r="QWI298" s="147"/>
      <c r="QWJ298" s="147"/>
      <c r="QWK298" s="147"/>
      <c r="QWL298" s="147"/>
      <c r="QWM298" s="147"/>
      <c r="QWN298" s="147"/>
      <c r="QWO298" s="147"/>
      <c r="QWP298" s="147"/>
      <c r="QWQ298" s="147"/>
      <c r="QWR298" s="147"/>
      <c r="QWS298" s="147"/>
      <c r="QWT298" s="147"/>
      <c r="QWU298" s="147"/>
      <c r="QWV298" s="147"/>
      <c r="QWW298" s="147"/>
      <c r="QWX298" s="147"/>
      <c r="QWY298" s="147"/>
      <c r="QWZ298" s="147"/>
      <c r="QXA298" s="147"/>
      <c r="QXB298" s="147"/>
      <c r="QXC298" s="147"/>
      <c r="QXD298" s="147"/>
      <c r="QXE298" s="147"/>
      <c r="QXF298" s="147"/>
      <c r="QXG298" s="147"/>
      <c r="QXH298" s="147"/>
      <c r="QXI298" s="147"/>
      <c r="QXJ298" s="147"/>
      <c r="QXK298" s="147"/>
      <c r="QXL298" s="147"/>
      <c r="QXM298" s="147"/>
      <c r="QXN298" s="147"/>
      <c r="QXO298" s="147"/>
      <c r="QXP298" s="147"/>
      <c r="QXQ298" s="147"/>
      <c r="QXR298" s="147"/>
      <c r="QXS298" s="147"/>
      <c r="QXT298" s="147"/>
      <c r="QXU298" s="147"/>
      <c r="QXV298" s="147"/>
      <c r="QXW298" s="147"/>
      <c r="QXX298" s="147"/>
      <c r="QXY298" s="147"/>
      <c r="QXZ298" s="147"/>
      <c r="QYA298" s="147"/>
      <c r="QYB298" s="147"/>
      <c r="QYC298" s="147"/>
      <c r="QYD298" s="147"/>
      <c r="QYE298" s="147"/>
      <c r="QYF298" s="147"/>
      <c r="QYG298" s="147"/>
      <c r="QYH298" s="147"/>
      <c r="QYI298" s="147"/>
      <c r="QYJ298" s="147"/>
      <c r="QYK298" s="147"/>
      <c r="QYL298" s="147"/>
      <c r="QYM298" s="147"/>
      <c r="QYN298" s="147"/>
      <c r="QYO298" s="147"/>
      <c r="QYP298" s="147"/>
      <c r="QYQ298" s="147"/>
      <c r="QYR298" s="147"/>
      <c r="QYS298" s="147"/>
      <c r="QYT298" s="147"/>
      <c r="QYU298" s="147"/>
      <c r="QYV298" s="147"/>
      <c r="QYW298" s="147"/>
      <c r="QYX298" s="147"/>
      <c r="QYY298" s="147"/>
      <c r="QYZ298" s="147"/>
      <c r="QZA298" s="147"/>
      <c r="QZB298" s="147"/>
      <c r="QZC298" s="147"/>
      <c r="QZD298" s="147"/>
      <c r="QZE298" s="147"/>
      <c r="QZF298" s="147"/>
      <c r="QZG298" s="147"/>
      <c r="QZH298" s="147"/>
      <c r="QZI298" s="147"/>
      <c r="QZJ298" s="147"/>
      <c r="QZK298" s="147"/>
      <c r="QZL298" s="147"/>
      <c r="QZM298" s="147"/>
      <c r="QZN298" s="147"/>
      <c r="QZO298" s="147"/>
      <c r="QZP298" s="147"/>
      <c r="QZQ298" s="147"/>
      <c r="QZR298" s="147"/>
      <c r="QZS298" s="147"/>
      <c r="QZT298" s="147"/>
      <c r="QZU298" s="147"/>
      <c r="QZV298" s="147"/>
      <c r="QZW298" s="147"/>
      <c r="QZX298" s="147"/>
      <c r="QZY298" s="147"/>
      <c r="QZZ298" s="147"/>
      <c r="RAA298" s="147"/>
      <c r="RAB298" s="147"/>
      <c r="RAC298" s="147"/>
      <c r="RAD298" s="147"/>
      <c r="RAE298" s="147"/>
      <c r="RAF298" s="147"/>
      <c r="RAG298" s="147"/>
      <c r="RAH298" s="147"/>
      <c r="RAI298" s="147"/>
      <c r="RAJ298" s="147"/>
      <c r="RAK298" s="147"/>
      <c r="RAL298" s="147"/>
      <c r="RAM298" s="147"/>
      <c r="RAN298" s="147"/>
      <c r="RAO298" s="147"/>
      <c r="RAP298" s="147"/>
      <c r="RAQ298" s="147"/>
      <c r="RAR298" s="147"/>
      <c r="RAS298" s="147"/>
      <c r="RAT298" s="147"/>
      <c r="RAU298" s="147"/>
      <c r="RAV298" s="147"/>
      <c r="RAW298" s="147"/>
      <c r="RAX298" s="147"/>
      <c r="RAY298" s="147"/>
      <c r="RAZ298" s="147"/>
      <c r="RBA298" s="147"/>
      <c r="RBB298" s="147"/>
      <c r="RBC298" s="147"/>
      <c r="RBD298" s="147"/>
      <c r="RBE298" s="147"/>
      <c r="RBF298" s="147"/>
      <c r="RBG298" s="147"/>
      <c r="RBH298" s="147"/>
      <c r="RBI298" s="147"/>
      <c r="RBJ298" s="147"/>
      <c r="RBK298" s="147"/>
      <c r="RBL298" s="147"/>
      <c r="RBM298" s="147"/>
      <c r="RBN298" s="147"/>
      <c r="RBO298" s="147"/>
      <c r="RBP298" s="147"/>
      <c r="RBQ298" s="147"/>
      <c r="RBR298" s="147"/>
      <c r="RBS298" s="147"/>
      <c r="RBT298" s="147"/>
      <c r="RBU298" s="147"/>
      <c r="RBV298" s="147"/>
      <c r="RBW298" s="147"/>
      <c r="RBX298" s="147"/>
      <c r="RBY298" s="147"/>
      <c r="RBZ298" s="147"/>
      <c r="RCA298" s="147"/>
      <c r="RCB298" s="147"/>
      <c r="RCC298" s="147"/>
      <c r="RCD298" s="147"/>
      <c r="RCE298" s="147"/>
      <c r="RCF298" s="147"/>
      <c r="RCG298" s="147"/>
      <c r="RCH298" s="147"/>
      <c r="RCI298" s="147"/>
      <c r="RCJ298" s="147"/>
      <c r="RCK298" s="147"/>
      <c r="RCL298" s="147"/>
      <c r="RCM298" s="147"/>
      <c r="RCN298" s="147"/>
      <c r="RCO298" s="147"/>
      <c r="RCP298" s="147"/>
      <c r="RCQ298" s="147"/>
      <c r="RCR298" s="147"/>
      <c r="RCS298" s="147"/>
      <c r="RCT298" s="147"/>
      <c r="RCU298" s="147"/>
      <c r="RCV298" s="147"/>
      <c r="RCW298" s="147"/>
      <c r="RCX298" s="147"/>
      <c r="RCY298" s="147"/>
      <c r="RCZ298" s="147"/>
      <c r="RDA298" s="147"/>
      <c r="RDB298" s="147"/>
      <c r="RDC298" s="147"/>
      <c r="RDD298" s="147"/>
      <c r="RDE298" s="147"/>
      <c r="RDF298" s="147"/>
      <c r="RDG298" s="147"/>
      <c r="RDH298" s="147"/>
      <c r="RDI298" s="147"/>
      <c r="RDJ298" s="147"/>
      <c r="RDK298" s="147"/>
      <c r="RDL298" s="147"/>
      <c r="RDM298" s="147"/>
      <c r="RDN298" s="147"/>
      <c r="RDO298" s="147"/>
      <c r="RDP298" s="147"/>
      <c r="RDQ298" s="147"/>
      <c r="RDR298" s="147"/>
      <c r="RDS298" s="147"/>
      <c r="RDT298" s="147"/>
      <c r="RDU298" s="147"/>
      <c r="RDV298" s="147"/>
      <c r="RDW298" s="147"/>
      <c r="RDX298" s="147"/>
      <c r="RDY298" s="147"/>
      <c r="RDZ298" s="147"/>
      <c r="REA298" s="147"/>
      <c r="REB298" s="147"/>
      <c r="REC298" s="147"/>
      <c r="RED298" s="147"/>
      <c r="REE298" s="147"/>
      <c r="REF298" s="147"/>
      <c r="REG298" s="147"/>
      <c r="REH298" s="147"/>
      <c r="REI298" s="147"/>
      <c r="REJ298" s="147"/>
      <c r="REK298" s="147"/>
      <c r="REL298" s="147"/>
      <c r="REM298" s="147"/>
      <c r="REN298" s="147"/>
      <c r="REO298" s="147"/>
      <c r="REP298" s="147"/>
      <c r="REQ298" s="147"/>
      <c r="RER298" s="147"/>
      <c r="RES298" s="147"/>
      <c r="RET298" s="147"/>
      <c r="REU298" s="147"/>
      <c r="REV298" s="147"/>
      <c r="REW298" s="147"/>
      <c r="REX298" s="147"/>
      <c r="REY298" s="147"/>
      <c r="REZ298" s="147"/>
      <c r="RFA298" s="147"/>
      <c r="RFB298" s="147"/>
      <c r="RFC298" s="147"/>
      <c r="RFD298" s="147"/>
      <c r="RFE298" s="147"/>
      <c r="RFF298" s="147"/>
      <c r="RFG298" s="147"/>
      <c r="RFH298" s="147"/>
      <c r="RFI298" s="147"/>
      <c r="RFJ298" s="147"/>
      <c r="RFK298" s="147"/>
      <c r="RFL298" s="147"/>
      <c r="RFM298" s="147"/>
      <c r="RFN298" s="147"/>
      <c r="RFO298" s="147"/>
      <c r="RFP298" s="147"/>
      <c r="RFQ298" s="147"/>
      <c r="RFR298" s="147"/>
      <c r="RFS298" s="147"/>
      <c r="RFT298" s="147"/>
      <c r="RFU298" s="147"/>
      <c r="RFV298" s="147"/>
      <c r="RFW298" s="147"/>
      <c r="RFX298" s="147"/>
      <c r="RFY298" s="147"/>
      <c r="RFZ298" s="147"/>
      <c r="RGA298" s="147"/>
      <c r="RGB298" s="147"/>
      <c r="RGC298" s="147"/>
      <c r="RGD298" s="147"/>
      <c r="RGE298" s="147"/>
      <c r="RGF298" s="147"/>
      <c r="RGG298" s="147"/>
      <c r="RGH298" s="147"/>
      <c r="RGI298" s="147"/>
      <c r="RGJ298" s="147"/>
      <c r="RGK298" s="147"/>
      <c r="RGL298" s="147"/>
      <c r="RGM298" s="147"/>
      <c r="RGN298" s="147"/>
      <c r="RGO298" s="147"/>
      <c r="RGP298" s="147"/>
      <c r="RGQ298" s="147"/>
      <c r="RGR298" s="147"/>
      <c r="RGS298" s="147"/>
      <c r="RGT298" s="147"/>
      <c r="RGU298" s="147"/>
      <c r="RGV298" s="147"/>
      <c r="RGW298" s="147"/>
      <c r="RGX298" s="147"/>
      <c r="RGY298" s="147"/>
      <c r="RGZ298" s="147"/>
      <c r="RHA298" s="147"/>
      <c r="RHB298" s="147"/>
      <c r="RHC298" s="147"/>
      <c r="RHD298" s="147"/>
      <c r="RHE298" s="147"/>
      <c r="RHF298" s="147"/>
      <c r="RHG298" s="147"/>
      <c r="RHH298" s="147"/>
      <c r="RHI298" s="147"/>
      <c r="RHJ298" s="147"/>
      <c r="RHK298" s="147"/>
      <c r="RHL298" s="147"/>
      <c r="RHM298" s="147"/>
      <c r="RHN298" s="147"/>
      <c r="RHO298" s="147"/>
      <c r="RHP298" s="147"/>
      <c r="RHQ298" s="147"/>
      <c r="RHR298" s="147"/>
      <c r="RHS298" s="147"/>
      <c r="RHT298" s="147"/>
      <c r="RHU298" s="147"/>
      <c r="RHV298" s="147"/>
      <c r="RHW298" s="147"/>
      <c r="RHX298" s="147"/>
      <c r="RHY298" s="147"/>
      <c r="RHZ298" s="147"/>
      <c r="RIA298" s="147"/>
      <c r="RIB298" s="147"/>
      <c r="RIC298" s="147"/>
      <c r="RID298" s="147"/>
      <c r="RIE298" s="147"/>
      <c r="RIF298" s="147"/>
      <c r="RIG298" s="147"/>
      <c r="RIH298" s="147"/>
      <c r="RII298" s="147"/>
      <c r="RIJ298" s="147"/>
      <c r="RIK298" s="147"/>
      <c r="RIL298" s="147"/>
      <c r="RIM298" s="147"/>
      <c r="RIN298" s="147"/>
      <c r="RIO298" s="147"/>
      <c r="RIP298" s="147"/>
      <c r="RIQ298" s="147"/>
      <c r="RIR298" s="147"/>
      <c r="RIS298" s="147"/>
      <c r="RIT298" s="147"/>
      <c r="RIU298" s="147"/>
      <c r="RIV298" s="147"/>
      <c r="RIW298" s="147"/>
      <c r="RIX298" s="147"/>
      <c r="RIY298" s="147"/>
      <c r="RIZ298" s="147"/>
      <c r="RJA298" s="147"/>
      <c r="RJB298" s="147"/>
      <c r="RJC298" s="147"/>
      <c r="RJD298" s="147"/>
      <c r="RJE298" s="147"/>
      <c r="RJF298" s="147"/>
      <c r="RJG298" s="147"/>
      <c r="RJH298" s="147"/>
      <c r="RJI298" s="147"/>
      <c r="RJJ298" s="147"/>
      <c r="RJK298" s="147"/>
      <c r="RJL298" s="147"/>
      <c r="RJM298" s="147"/>
      <c r="RJN298" s="147"/>
      <c r="RJO298" s="147"/>
      <c r="RJP298" s="147"/>
      <c r="RJQ298" s="147"/>
      <c r="RJR298" s="147"/>
      <c r="RJS298" s="147"/>
      <c r="RJT298" s="147"/>
      <c r="RJU298" s="147"/>
      <c r="RJV298" s="147"/>
      <c r="RJW298" s="147"/>
      <c r="RJX298" s="147"/>
      <c r="RJY298" s="147"/>
      <c r="RJZ298" s="147"/>
      <c r="RKA298" s="147"/>
      <c r="RKB298" s="147"/>
      <c r="RKC298" s="147"/>
      <c r="RKD298" s="147"/>
      <c r="RKE298" s="147"/>
      <c r="RKF298" s="147"/>
      <c r="RKG298" s="147"/>
      <c r="RKH298" s="147"/>
      <c r="RKI298" s="147"/>
      <c r="RKJ298" s="147"/>
      <c r="RKK298" s="147"/>
      <c r="RKL298" s="147"/>
      <c r="RKM298" s="147"/>
      <c r="RKN298" s="147"/>
      <c r="RKO298" s="147"/>
      <c r="RKP298" s="147"/>
      <c r="RKQ298" s="147"/>
      <c r="RKR298" s="147"/>
      <c r="RKS298" s="147"/>
      <c r="RKT298" s="147"/>
      <c r="RKU298" s="147"/>
      <c r="RKV298" s="147"/>
      <c r="RKW298" s="147"/>
      <c r="RKX298" s="147"/>
      <c r="RKY298" s="147"/>
      <c r="RKZ298" s="147"/>
      <c r="RLA298" s="147"/>
      <c r="RLB298" s="147"/>
      <c r="RLC298" s="147"/>
      <c r="RLD298" s="147"/>
      <c r="RLE298" s="147"/>
      <c r="RLF298" s="147"/>
      <c r="RLG298" s="147"/>
      <c r="RLH298" s="147"/>
      <c r="RLI298" s="147"/>
      <c r="RLJ298" s="147"/>
      <c r="RLK298" s="147"/>
      <c r="RLL298" s="147"/>
      <c r="RLM298" s="147"/>
      <c r="RLN298" s="147"/>
      <c r="RLO298" s="147"/>
      <c r="RLP298" s="147"/>
      <c r="RLQ298" s="147"/>
      <c r="RLR298" s="147"/>
      <c r="RLS298" s="147"/>
      <c r="RLT298" s="147"/>
      <c r="RLU298" s="147"/>
      <c r="RLV298" s="147"/>
      <c r="RLW298" s="147"/>
      <c r="RLX298" s="147"/>
      <c r="RLY298" s="147"/>
      <c r="RLZ298" s="147"/>
      <c r="RMA298" s="147"/>
      <c r="RMB298" s="147"/>
      <c r="RMC298" s="147"/>
      <c r="RMD298" s="147"/>
      <c r="RME298" s="147"/>
      <c r="RMF298" s="147"/>
      <c r="RMG298" s="147"/>
      <c r="RMH298" s="147"/>
      <c r="RMI298" s="147"/>
      <c r="RMJ298" s="147"/>
      <c r="RMK298" s="147"/>
      <c r="RML298" s="147"/>
      <c r="RMM298" s="147"/>
      <c r="RMN298" s="147"/>
      <c r="RMO298" s="147"/>
      <c r="RMP298" s="147"/>
      <c r="RMQ298" s="147"/>
      <c r="RMR298" s="147"/>
      <c r="RMS298" s="147"/>
      <c r="RMT298" s="147"/>
      <c r="RMU298" s="147"/>
      <c r="RMV298" s="147"/>
      <c r="RMW298" s="147"/>
      <c r="RMX298" s="147"/>
      <c r="RMY298" s="147"/>
      <c r="RMZ298" s="147"/>
      <c r="RNA298" s="147"/>
      <c r="RNB298" s="147"/>
      <c r="RNC298" s="147"/>
      <c r="RND298" s="147"/>
      <c r="RNE298" s="147"/>
      <c r="RNF298" s="147"/>
      <c r="RNG298" s="147"/>
      <c r="RNH298" s="147"/>
      <c r="RNI298" s="147"/>
      <c r="RNJ298" s="147"/>
      <c r="RNK298" s="147"/>
      <c r="RNL298" s="147"/>
      <c r="RNM298" s="147"/>
      <c r="RNN298" s="147"/>
      <c r="RNO298" s="147"/>
      <c r="RNP298" s="147"/>
      <c r="RNQ298" s="147"/>
      <c r="RNR298" s="147"/>
      <c r="RNS298" s="147"/>
      <c r="RNT298" s="147"/>
      <c r="RNU298" s="147"/>
      <c r="RNV298" s="147"/>
      <c r="RNW298" s="147"/>
      <c r="RNX298" s="147"/>
      <c r="RNY298" s="147"/>
      <c r="RNZ298" s="147"/>
      <c r="ROA298" s="147"/>
      <c r="ROB298" s="147"/>
      <c r="ROC298" s="147"/>
      <c r="ROD298" s="147"/>
      <c r="ROE298" s="147"/>
      <c r="ROF298" s="147"/>
      <c r="ROG298" s="147"/>
      <c r="ROH298" s="147"/>
      <c r="ROI298" s="147"/>
      <c r="ROJ298" s="147"/>
      <c r="ROK298" s="147"/>
      <c r="ROL298" s="147"/>
      <c r="ROM298" s="147"/>
      <c r="RON298" s="147"/>
      <c r="ROO298" s="147"/>
      <c r="ROP298" s="147"/>
      <c r="ROQ298" s="147"/>
      <c r="ROR298" s="147"/>
      <c r="ROS298" s="147"/>
      <c r="ROT298" s="147"/>
      <c r="ROU298" s="147"/>
      <c r="ROV298" s="147"/>
      <c r="ROW298" s="147"/>
      <c r="ROX298" s="147"/>
      <c r="ROY298" s="147"/>
      <c r="ROZ298" s="147"/>
      <c r="RPA298" s="147"/>
      <c r="RPB298" s="147"/>
      <c r="RPC298" s="147"/>
      <c r="RPD298" s="147"/>
      <c r="RPE298" s="147"/>
      <c r="RPF298" s="147"/>
      <c r="RPG298" s="147"/>
      <c r="RPH298" s="147"/>
      <c r="RPI298" s="147"/>
      <c r="RPJ298" s="147"/>
      <c r="RPK298" s="147"/>
      <c r="RPL298" s="147"/>
      <c r="RPM298" s="147"/>
      <c r="RPN298" s="147"/>
      <c r="RPO298" s="147"/>
      <c r="RPP298" s="147"/>
      <c r="RPQ298" s="147"/>
      <c r="RPR298" s="147"/>
      <c r="RPS298" s="147"/>
      <c r="RPT298" s="147"/>
      <c r="RPU298" s="147"/>
      <c r="RPV298" s="147"/>
      <c r="RPW298" s="147"/>
      <c r="RPX298" s="147"/>
      <c r="RPY298" s="147"/>
      <c r="RPZ298" s="147"/>
      <c r="RQA298" s="147"/>
      <c r="RQB298" s="147"/>
      <c r="RQC298" s="147"/>
      <c r="RQD298" s="147"/>
      <c r="RQE298" s="147"/>
      <c r="RQF298" s="147"/>
      <c r="RQG298" s="147"/>
      <c r="RQH298" s="147"/>
      <c r="RQI298" s="147"/>
      <c r="RQJ298" s="147"/>
      <c r="RQK298" s="147"/>
      <c r="RQL298" s="147"/>
      <c r="RQM298" s="147"/>
      <c r="RQN298" s="147"/>
      <c r="RQO298" s="147"/>
      <c r="RQP298" s="147"/>
      <c r="RQQ298" s="147"/>
      <c r="RQR298" s="147"/>
      <c r="RQS298" s="147"/>
      <c r="RQT298" s="147"/>
      <c r="RQU298" s="147"/>
      <c r="RQV298" s="147"/>
      <c r="RQW298" s="147"/>
      <c r="RQX298" s="147"/>
      <c r="RQY298" s="147"/>
      <c r="RQZ298" s="147"/>
      <c r="RRA298" s="147"/>
      <c r="RRB298" s="147"/>
      <c r="RRC298" s="147"/>
      <c r="RRD298" s="147"/>
      <c r="RRE298" s="147"/>
      <c r="RRF298" s="147"/>
      <c r="RRG298" s="147"/>
      <c r="RRH298" s="147"/>
      <c r="RRI298" s="147"/>
      <c r="RRJ298" s="147"/>
      <c r="RRK298" s="147"/>
      <c r="RRL298" s="147"/>
      <c r="RRM298" s="147"/>
      <c r="RRN298" s="147"/>
      <c r="RRO298" s="147"/>
      <c r="RRP298" s="147"/>
      <c r="RRQ298" s="147"/>
      <c r="RRR298" s="147"/>
      <c r="RRS298" s="147"/>
      <c r="RRT298" s="147"/>
      <c r="RRU298" s="147"/>
      <c r="RRV298" s="147"/>
      <c r="RRW298" s="147"/>
      <c r="RRX298" s="147"/>
      <c r="RRY298" s="147"/>
      <c r="RRZ298" s="147"/>
      <c r="RSA298" s="147"/>
      <c r="RSB298" s="147"/>
      <c r="RSC298" s="147"/>
      <c r="RSD298" s="147"/>
      <c r="RSE298" s="147"/>
      <c r="RSF298" s="147"/>
      <c r="RSG298" s="147"/>
      <c r="RSH298" s="147"/>
      <c r="RSI298" s="147"/>
      <c r="RSJ298" s="147"/>
      <c r="RSK298" s="147"/>
      <c r="RSL298" s="147"/>
      <c r="RSM298" s="147"/>
      <c r="RSN298" s="147"/>
      <c r="RSO298" s="147"/>
      <c r="RSP298" s="147"/>
      <c r="RSQ298" s="147"/>
      <c r="RSR298" s="147"/>
      <c r="RSS298" s="147"/>
      <c r="RST298" s="147"/>
      <c r="RSU298" s="147"/>
      <c r="RSV298" s="147"/>
      <c r="RSW298" s="147"/>
      <c r="RSX298" s="147"/>
      <c r="RSY298" s="147"/>
      <c r="RSZ298" s="147"/>
      <c r="RTA298" s="147"/>
      <c r="RTB298" s="147"/>
      <c r="RTC298" s="147"/>
      <c r="RTD298" s="147"/>
      <c r="RTE298" s="147"/>
      <c r="RTF298" s="147"/>
      <c r="RTG298" s="147"/>
      <c r="RTH298" s="147"/>
      <c r="RTI298" s="147"/>
      <c r="RTJ298" s="147"/>
      <c r="RTK298" s="147"/>
      <c r="RTL298" s="147"/>
      <c r="RTM298" s="147"/>
      <c r="RTN298" s="147"/>
      <c r="RTO298" s="147"/>
      <c r="RTP298" s="147"/>
      <c r="RTQ298" s="147"/>
      <c r="RTR298" s="147"/>
      <c r="RTS298" s="147"/>
      <c r="RTT298" s="147"/>
      <c r="RTU298" s="147"/>
      <c r="RTV298" s="147"/>
      <c r="RTW298" s="147"/>
      <c r="RTX298" s="147"/>
      <c r="RTY298" s="147"/>
      <c r="RTZ298" s="147"/>
      <c r="RUA298" s="147"/>
      <c r="RUB298" s="147"/>
      <c r="RUC298" s="147"/>
      <c r="RUD298" s="147"/>
      <c r="RUE298" s="147"/>
      <c r="RUF298" s="147"/>
      <c r="RUG298" s="147"/>
      <c r="RUH298" s="147"/>
      <c r="RUI298" s="147"/>
      <c r="RUJ298" s="147"/>
      <c r="RUK298" s="147"/>
      <c r="RUL298" s="147"/>
      <c r="RUM298" s="147"/>
      <c r="RUN298" s="147"/>
      <c r="RUO298" s="147"/>
      <c r="RUP298" s="147"/>
      <c r="RUQ298" s="147"/>
      <c r="RUR298" s="147"/>
      <c r="RUS298" s="147"/>
      <c r="RUT298" s="147"/>
      <c r="RUU298" s="147"/>
      <c r="RUV298" s="147"/>
      <c r="RUW298" s="147"/>
      <c r="RUX298" s="147"/>
      <c r="RUY298" s="147"/>
      <c r="RUZ298" s="147"/>
      <c r="RVA298" s="147"/>
      <c r="RVB298" s="147"/>
      <c r="RVC298" s="147"/>
      <c r="RVD298" s="147"/>
      <c r="RVE298" s="147"/>
      <c r="RVF298" s="147"/>
      <c r="RVG298" s="147"/>
      <c r="RVH298" s="147"/>
      <c r="RVI298" s="147"/>
      <c r="RVJ298" s="147"/>
      <c r="RVK298" s="147"/>
      <c r="RVL298" s="147"/>
      <c r="RVM298" s="147"/>
      <c r="RVN298" s="147"/>
      <c r="RVO298" s="147"/>
      <c r="RVP298" s="147"/>
      <c r="RVQ298" s="147"/>
      <c r="RVR298" s="147"/>
      <c r="RVS298" s="147"/>
      <c r="RVT298" s="147"/>
      <c r="RVU298" s="147"/>
      <c r="RVV298" s="147"/>
      <c r="RVW298" s="147"/>
      <c r="RVX298" s="147"/>
      <c r="RVY298" s="147"/>
      <c r="RVZ298" s="147"/>
      <c r="RWA298" s="147"/>
      <c r="RWB298" s="147"/>
      <c r="RWC298" s="147"/>
      <c r="RWD298" s="147"/>
      <c r="RWE298" s="147"/>
      <c r="RWF298" s="147"/>
      <c r="RWG298" s="147"/>
      <c r="RWH298" s="147"/>
      <c r="RWI298" s="147"/>
      <c r="RWJ298" s="147"/>
      <c r="RWK298" s="147"/>
      <c r="RWL298" s="147"/>
      <c r="RWM298" s="147"/>
      <c r="RWN298" s="147"/>
      <c r="RWO298" s="147"/>
      <c r="RWP298" s="147"/>
      <c r="RWQ298" s="147"/>
      <c r="RWR298" s="147"/>
      <c r="RWS298" s="147"/>
      <c r="RWT298" s="147"/>
      <c r="RWU298" s="147"/>
      <c r="RWV298" s="147"/>
      <c r="RWW298" s="147"/>
      <c r="RWX298" s="147"/>
      <c r="RWY298" s="147"/>
      <c r="RWZ298" s="147"/>
      <c r="RXA298" s="147"/>
      <c r="RXB298" s="147"/>
      <c r="RXC298" s="147"/>
      <c r="RXD298" s="147"/>
      <c r="RXE298" s="147"/>
      <c r="RXF298" s="147"/>
      <c r="RXG298" s="147"/>
      <c r="RXH298" s="147"/>
      <c r="RXI298" s="147"/>
      <c r="RXJ298" s="147"/>
      <c r="RXK298" s="147"/>
      <c r="RXL298" s="147"/>
      <c r="RXM298" s="147"/>
      <c r="RXN298" s="147"/>
      <c r="RXO298" s="147"/>
      <c r="RXP298" s="147"/>
      <c r="RXQ298" s="147"/>
      <c r="RXR298" s="147"/>
      <c r="RXS298" s="147"/>
      <c r="RXT298" s="147"/>
      <c r="RXU298" s="147"/>
      <c r="RXV298" s="147"/>
      <c r="RXW298" s="147"/>
      <c r="RXX298" s="147"/>
      <c r="RXY298" s="147"/>
      <c r="RXZ298" s="147"/>
      <c r="RYA298" s="147"/>
      <c r="RYB298" s="147"/>
      <c r="RYC298" s="147"/>
      <c r="RYD298" s="147"/>
      <c r="RYE298" s="147"/>
      <c r="RYF298" s="147"/>
      <c r="RYG298" s="147"/>
      <c r="RYH298" s="147"/>
      <c r="RYI298" s="147"/>
      <c r="RYJ298" s="147"/>
      <c r="RYK298" s="147"/>
      <c r="RYL298" s="147"/>
      <c r="RYM298" s="147"/>
      <c r="RYN298" s="147"/>
      <c r="RYO298" s="147"/>
      <c r="RYP298" s="147"/>
      <c r="RYQ298" s="147"/>
      <c r="RYR298" s="147"/>
      <c r="RYS298" s="147"/>
      <c r="RYT298" s="147"/>
      <c r="RYU298" s="147"/>
      <c r="RYV298" s="147"/>
      <c r="RYW298" s="147"/>
      <c r="RYX298" s="147"/>
      <c r="RYY298" s="147"/>
      <c r="RYZ298" s="147"/>
      <c r="RZA298" s="147"/>
      <c r="RZB298" s="147"/>
      <c r="RZC298" s="147"/>
      <c r="RZD298" s="147"/>
      <c r="RZE298" s="147"/>
      <c r="RZF298" s="147"/>
      <c r="RZG298" s="147"/>
      <c r="RZH298" s="147"/>
      <c r="RZI298" s="147"/>
      <c r="RZJ298" s="147"/>
      <c r="RZK298" s="147"/>
      <c r="RZL298" s="147"/>
      <c r="RZM298" s="147"/>
      <c r="RZN298" s="147"/>
      <c r="RZO298" s="147"/>
      <c r="RZP298" s="147"/>
      <c r="RZQ298" s="147"/>
      <c r="RZR298" s="147"/>
      <c r="RZS298" s="147"/>
      <c r="RZT298" s="147"/>
      <c r="RZU298" s="147"/>
      <c r="RZV298" s="147"/>
      <c r="RZW298" s="147"/>
      <c r="RZX298" s="147"/>
      <c r="RZY298" s="147"/>
      <c r="RZZ298" s="147"/>
      <c r="SAA298" s="147"/>
      <c r="SAB298" s="147"/>
      <c r="SAC298" s="147"/>
      <c r="SAD298" s="147"/>
      <c r="SAE298" s="147"/>
      <c r="SAF298" s="147"/>
      <c r="SAG298" s="147"/>
      <c r="SAH298" s="147"/>
      <c r="SAI298" s="147"/>
      <c r="SAJ298" s="147"/>
      <c r="SAK298" s="147"/>
      <c r="SAL298" s="147"/>
      <c r="SAM298" s="147"/>
      <c r="SAN298" s="147"/>
      <c r="SAO298" s="147"/>
      <c r="SAP298" s="147"/>
      <c r="SAQ298" s="147"/>
      <c r="SAR298" s="147"/>
      <c r="SAS298" s="147"/>
      <c r="SAT298" s="147"/>
      <c r="SAU298" s="147"/>
      <c r="SAV298" s="147"/>
      <c r="SAW298" s="147"/>
      <c r="SAX298" s="147"/>
      <c r="SAY298" s="147"/>
      <c r="SAZ298" s="147"/>
      <c r="SBA298" s="147"/>
      <c r="SBB298" s="147"/>
      <c r="SBC298" s="147"/>
      <c r="SBD298" s="147"/>
      <c r="SBE298" s="147"/>
      <c r="SBF298" s="147"/>
      <c r="SBG298" s="147"/>
      <c r="SBH298" s="147"/>
      <c r="SBI298" s="147"/>
      <c r="SBJ298" s="147"/>
      <c r="SBK298" s="147"/>
      <c r="SBL298" s="147"/>
      <c r="SBM298" s="147"/>
      <c r="SBN298" s="147"/>
      <c r="SBO298" s="147"/>
      <c r="SBP298" s="147"/>
      <c r="SBQ298" s="147"/>
      <c r="SBR298" s="147"/>
      <c r="SBS298" s="147"/>
      <c r="SBT298" s="147"/>
      <c r="SBU298" s="147"/>
      <c r="SBV298" s="147"/>
      <c r="SBW298" s="147"/>
      <c r="SBX298" s="147"/>
      <c r="SBY298" s="147"/>
      <c r="SBZ298" s="147"/>
      <c r="SCA298" s="147"/>
      <c r="SCB298" s="147"/>
      <c r="SCC298" s="147"/>
      <c r="SCD298" s="147"/>
      <c r="SCE298" s="147"/>
      <c r="SCF298" s="147"/>
      <c r="SCG298" s="147"/>
      <c r="SCH298" s="147"/>
      <c r="SCI298" s="147"/>
      <c r="SCJ298" s="147"/>
      <c r="SCK298" s="147"/>
      <c r="SCL298" s="147"/>
      <c r="SCM298" s="147"/>
      <c r="SCN298" s="147"/>
      <c r="SCO298" s="147"/>
      <c r="SCP298" s="147"/>
      <c r="SCQ298" s="147"/>
      <c r="SCR298" s="147"/>
      <c r="SCS298" s="147"/>
      <c r="SCT298" s="147"/>
      <c r="SCU298" s="147"/>
      <c r="SCV298" s="147"/>
      <c r="SCW298" s="147"/>
      <c r="SCX298" s="147"/>
      <c r="SCY298" s="147"/>
      <c r="SCZ298" s="147"/>
      <c r="SDA298" s="147"/>
      <c r="SDB298" s="147"/>
      <c r="SDC298" s="147"/>
      <c r="SDD298" s="147"/>
      <c r="SDE298" s="147"/>
      <c r="SDF298" s="147"/>
      <c r="SDG298" s="147"/>
      <c r="SDH298" s="147"/>
      <c r="SDI298" s="147"/>
      <c r="SDJ298" s="147"/>
      <c r="SDK298" s="147"/>
      <c r="SDL298" s="147"/>
      <c r="SDM298" s="147"/>
      <c r="SDN298" s="147"/>
      <c r="SDO298" s="147"/>
      <c r="SDP298" s="147"/>
      <c r="SDQ298" s="147"/>
      <c r="SDR298" s="147"/>
      <c r="SDS298" s="147"/>
      <c r="SDT298" s="147"/>
      <c r="SDU298" s="147"/>
      <c r="SDV298" s="147"/>
      <c r="SDW298" s="147"/>
      <c r="SDX298" s="147"/>
      <c r="SDY298" s="147"/>
      <c r="SDZ298" s="147"/>
      <c r="SEA298" s="147"/>
      <c r="SEB298" s="147"/>
      <c r="SEC298" s="147"/>
      <c r="SED298" s="147"/>
      <c r="SEE298" s="147"/>
      <c r="SEF298" s="147"/>
      <c r="SEG298" s="147"/>
      <c r="SEH298" s="147"/>
      <c r="SEI298" s="147"/>
      <c r="SEJ298" s="147"/>
      <c r="SEK298" s="147"/>
      <c r="SEL298" s="147"/>
      <c r="SEM298" s="147"/>
      <c r="SEN298" s="147"/>
      <c r="SEO298" s="147"/>
      <c r="SEP298" s="147"/>
      <c r="SEQ298" s="147"/>
      <c r="SER298" s="147"/>
      <c r="SES298" s="147"/>
      <c r="SET298" s="147"/>
      <c r="SEU298" s="147"/>
      <c r="SEV298" s="147"/>
      <c r="SEW298" s="147"/>
      <c r="SEX298" s="147"/>
      <c r="SEY298" s="147"/>
      <c r="SEZ298" s="147"/>
      <c r="SFA298" s="147"/>
      <c r="SFB298" s="147"/>
      <c r="SFC298" s="147"/>
      <c r="SFD298" s="147"/>
      <c r="SFE298" s="147"/>
      <c r="SFF298" s="147"/>
      <c r="SFG298" s="147"/>
      <c r="SFH298" s="147"/>
      <c r="SFI298" s="147"/>
      <c r="SFJ298" s="147"/>
      <c r="SFK298" s="147"/>
      <c r="SFL298" s="147"/>
      <c r="SFM298" s="147"/>
      <c r="SFN298" s="147"/>
      <c r="SFO298" s="147"/>
      <c r="SFP298" s="147"/>
      <c r="SFQ298" s="147"/>
      <c r="SFR298" s="147"/>
      <c r="SFS298" s="147"/>
      <c r="SFT298" s="147"/>
      <c r="SFU298" s="147"/>
      <c r="SFV298" s="147"/>
      <c r="SFW298" s="147"/>
      <c r="SFX298" s="147"/>
      <c r="SFY298" s="147"/>
      <c r="SFZ298" s="147"/>
      <c r="SGA298" s="147"/>
      <c r="SGB298" s="147"/>
      <c r="SGC298" s="147"/>
      <c r="SGD298" s="147"/>
      <c r="SGE298" s="147"/>
      <c r="SGF298" s="147"/>
      <c r="SGG298" s="147"/>
      <c r="SGH298" s="147"/>
      <c r="SGI298" s="147"/>
      <c r="SGJ298" s="147"/>
      <c r="SGK298" s="147"/>
      <c r="SGL298" s="147"/>
      <c r="SGM298" s="147"/>
      <c r="SGN298" s="147"/>
      <c r="SGO298" s="147"/>
      <c r="SGP298" s="147"/>
      <c r="SGQ298" s="147"/>
      <c r="SGR298" s="147"/>
      <c r="SGS298" s="147"/>
      <c r="SGT298" s="147"/>
      <c r="SGU298" s="147"/>
      <c r="SGV298" s="147"/>
      <c r="SGW298" s="147"/>
      <c r="SGX298" s="147"/>
      <c r="SGY298" s="147"/>
      <c r="SGZ298" s="147"/>
      <c r="SHA298" s="147"/>
      <c r="SHB298" s="147"/>
      <c r="SHC298" s="147"/>
      <c r="SHD298" s="147"/>
      <c r="SHE298" s="147"/>
      <c r="SHF298" s="147"/>
      <c r="SHG298" s="147"/>
      <c r="SHH298" s="147"/>
      <c r="SHI298" s="147"/>
      <c r="SHJ298" s="147"/>
      <c r="SHK298" s="147"/>
      <c r="SHL298" s="147"/>
      <c r="SHM298" s="147"/>
      <c r="SHN298" s="147"/>
      <c r="SHO298" s="147"/>
      <c r="SHP298" s="147"/>
      <c r="SHQ298" s="147"/>
      <c r="SHR298" s="147"/>
      <c r="SHS298" s="147"/>
      <c r="SHT298" s="147"/>
      <c r="SHU298" s="147"/>
      <c r="SHV298" s="147"/>
      <c r="SHW298" s="147"/>
      <c r="SHX298" s="147"/>
      <c r="SHY298" s="147"/>
      <c r="SHZ298" s="147"/>
      <c r="SIA298" s="147"/>
      <c r="SIB298" s="147"/>
      <c r="SIC298" s="147"/>
      <c r="SID298" s="147"/>
      <c r="SIE298" s="147"/>
      <c r="SIF298" s="147"/>
      <c r="SIG298" s="147"/>
      <c r="SIH298" s="147"/>
      <c r="SII298" s="147"/>
      <c r="SIJ298" s="147"/>
      <c r="SIK298" s="147"/>
      <c r="SIL298" s="147"/>
      <c r="SIM298" s="147"/>
      <c r="SIN298" s="147"/>
      <c r="SIO298" s="147"/>
      <c r="SIP298" s="147"/>
      <c r="SIQ298" s="147"/>
      <c r="SIR298" s="147"/>
      <c r="SIS298" s="147"/>
      <c r="SIT298" s="147"/>
      <c r="SIU298" s="147"/>
      <c r="SIV298" s="147"/>
      <c r="SIW298" s="147"/>
      <c r="SIX298" s="147"/>
      <c r="SIY298" s="147"/>
      <c r="SIZ298" s="147"/>
      <c r="SJA298" s="147"/>
      <c r="SJB298" s="147"/>
      <c r="SJC298" s="147"/>
      <c r="SJD298" s="147"/>
      <c r="SJE298" s="147"/>
      <c r="SJF298" s="147"/>
      <c r="SJG298" s="147"/>
      <c r="SJH298" s="147"/>
      <c r="SJI298" s="147"/>
      <c r="SJJ298" s="147"/>
      <c r="SJK298" s="147"/>
      <c r="SJL298" s="147"/>
      <c r="SJM298" s="147"/>
      <c r="SJN298" s="147"/>
      <c r="SJO298" s="147"/>
      <c r="SJP298" s="147"/>
      <c r="SJQ298" s="147"/>
      <c r="SJR298" s="147"/>
      <c r="SJS298" s="147"/>
      <c r="SJT298" s="147"/>
      <c r="SJU298" s="147"/>
      <c r="SJV298" s="147"/>
      <c r="SJW298" s="147"/>
      <c r="SJX298" s="147"/>
      <c r="SJY298" s="147"/>
      <c r="SJZ298" s="147"/>
      <c r="SKA298" s="147"/>
      <c r="SKB298" s="147"/>
      <c r="SKC298" s="147"/>
      <c r="SKD298" s="147"/>
      <c r="SKE298" s="147"/>
      <c r="SKF298" s="147"/>
      <c r="SKG298" s="147"/>
      <c r="SKH298" s="147"/>
      <c r="SKI298" s="147"/>
      <c r="SKJ298" s="147"/>
      <c r="SKK298" s="147"/>
      <c r="SKL298" s="147"/>
      <c r="SKM298" s="147"/>
      <c r="SKN298" s="147"/>
      <c r="SKO298" s="147"/>
      <c r="SKP298" s="147"/>
      <c r="SKQ298" s="147"/>
      <c r="SKR298" s="147"/>
      <c r="SKS298" s="147"/>
      <c r="SKT298" s="147"/>
      <c r="SKU298" s="147"/>
      <c r="SKV298" s="147"/>
      <c r="SKW298" s="147"/>
      <c r="SKX298" s="147"/>
      <c r="SKY298" s="147"/>
      <c r="SKZ298" s="147"/>
      <c r="SLA298" s="147"/>
      <c r="SLB298" s="147"/>
      <c r="SLC298" s="147"/>
      <c r="SLD298" s="147"/>
      <c r="SLE298" s="147"/>
      <c r="SLF298" s="147"/>
      <c r="SLG298" s="147"/>
      <c r="SLH298" s="147"/>
      <c r="SLI298" s="147"/>
      <c r="SLJ298" s="147"/>
      <c r="SLK298" s="147"/>
      <c r="SLL298" s="147"/>
      <c r="SLM298" s="147"/>
      <c r="SLN298" s="147"/>
      <c r="SLO298" s="147"/>
      <c r="SLP298" s="147"/>
      <c r="SLQ298" s="147"/>
      <c r="SLR298" s="147"/>
      <c r="SLS298" s="147"/>
      <c r="SLT298" s="147"/>
      <c r="SLU298" s="147"/>
      <c r="SLV298" s="147"/>
      <c r="SLW298" s="147"/>
      <c r="SLX298" s="147"/>
      <c r="SLY298" s="147"/>
      <c r="SLZ298" s="147"/>
      <c r="SMA298" s="147"/>
      <c r="SMB298" s="147"/>
      <c r="SMC298" s="147"/>
      <c r="SMD298" s="147"/>
      <c r="SME298" s="147"/>
      <c r="SMF298" s="147"/>
      <c r="SMG298" s="147"/>
      <c r="SMH298" s="147"/>
      <c r="SMI298" s="147"/>
      <c r="SMJ298" s="147"/>
      <c r="SMK298" s="147"/>
      <c r="SML298" s="147"/>
      <c r="SMM298" s="147"/>
      <c r="SMN298" s="147"/>
      <c r="SMO298" s="147"/>
      <c r="SMP298" s="147"/>
      <c r="SMQ298" s="147"/>
      <c r="SMR298" s="147"/>
      <c r="SMS298" s="147"/>
      <c r="SMT298" s="147"/>
      <c r="SMU298" s="147"/>
      <c r="SMV298" s="147"/>
      <c r="SMW298" s="147"/>
      <c r="SMX298" s="147"/>
      <c r="SMY298" s="147"/>
      <c r="SMZ298" s="147"/>
      <c r="SNA298" s="147"/>
      <c r="SNB298" s="147"/>
      <c r="SNC298" s="147"/>
      <c r="SND298" s="147"/>
      <c r="SNE298" s="147"/>
      <c r="SNF298" s="147"/>
      <c r="SNG298" s="147"/>
      <c r="SNH298" s="147"/>
      <c r="SNI298" s="147"/>
      <c r="SNJ298" s="147"/>
      <c r="SNK298" s="147"/>
      <c r="SNL298" s="147"/>
      <c r="SNM298" s="147"/>
      <c r="SNN298" s="147"/>
      <c r="SNO298" s="147"/>
      <c r="SNP298" s="147"/>
      <c r="SNQ298" s="147"/>
      <c r="SNR298" s="147"/>
      <c r="SNS298" s="147"/>
      <c r="SNT298" s="147"/>
      <c r="SNU298" s="147"/>
      <c r="SNV298" s="147"/>
      <c r="SNW298" s="147"/>
      <c r="SNX298" s="147"/>
      <c r="SNY298" s="147"/>
      <c r="SNZ298" s="147"/>
      <c r="SOA298" s="147"/>
      <c r="SOB298" s="147"/>
      <c r="SOC298" s="147"/>
      <c r="SOD298" s="147"/>
      <c r="SOE298" s="147"/>
      <c r="SOF298" s="147"/>
      <c r="SOG298" s="147"/>
      <c r="SOH298" s="147"/>
      <c r="SOI298" s="147"/>
      <c r="SOJ298" s="147"/>
      <c r="SOK298" s="147"/>
      <c r="SOL298" s="147"/>
      <c r="SOM298" s="147"/>
      <c r="SON298" s="147"/>
      <c r="SOO298" s="147"/>
      <c r="SOP298" s="147"/>
      <c r="SOQ298" s="147"/>
      <c r="SOR298" s="147"/>
      <c r="SOS298" s="147"/>
      <c r="SOT298" s="147"/>
      <c r="SOU298" s="147"/>
      <c r="SOV298" s="147"/>
      <c r="SOW298" s="147"/>
      <c r="SOX298" s="147"/>
      <c r="SOY298" s="147"/>
      <c r="SOZ298" s="147"/>
      <c r="SPA298" s="147"/>
      <c r="SPB298" s="147"/>
      <c r="SPC298" s="147"/>
      <c r="SPD298" s="147"/>
      <c r="SPE298" s="147"/>
      <c r="SPF298" s="147"/>
      <c r="SPG298" s="147"/>
      <c r="SPH298" s="147"/>
      <c r="SPI298" s="147"/>
      <c r="SPJ298" s="147"/>
      <c r="SPK298" s="147"/>
      <c r="SPL298" s="147"/>
      <c r="SPM298" s="147"/>
      <c r="SPN298" s="147"/>
      <c r="SPO298" s="147"/>
      <c r="SPP298" s="147"/>
      <c r="SPQ298" s="147"/>
      <c r="SPR298" s="147"/>
      <c r="SPS298" s="147"/>
      <c r="SPT298" s="147"/>
      <c r="SPU298" s="147"/>
      <c r="SPV298" s="147"/>
      <c r="SPW298" s="147"/>
      <c r="SPX298" s="147"/>
      <c r="SPY298" s="147"/>
      <c r="SPZ298" s="147"/>
      <c r="SQA298" s="147"/>
      <c r="SQB298" s="147"/>
      <c r="SQC298" s="147"/>
      <c r="SQD298" s="147"/>
      <c r="SQE298" s="147"/>
      <c r="SQF298" s="147"/>
      <c r="SQG298" s="147"/>
      <c r="SQH298" s="147"/>
      <c r="SQI298" s="147"/>
      <c r="SQJ298" s="147"/>
      <c r="SQK298" s="147"/>
      <c r="SQL298" s="147"/>
      <c r="SQM298" s="147"/>
      <c r="SQN298" s="147"/>
      <c r="SQO298" s="147"/>
      <c r="SQP298" s="147"/>
      <c r="SQQ298" s="147"/>
      <c r="SQR298" s="147"/>
      <c r="SQS298" s="147"/>
      <c r="SQT298" s="147"/>
      <c r="SQU298" s="147"/>
      <c r="SQV298" s="147"/>
      <c r="SQW298" s="147"/>
      <c r="SQX298" s="147"/>
      <c r="SQY298" s="147"/>
      <c r="SQZ298" s="147"/>
      <c r="SRA298" s="147"/>
      <c r="SRB298" s="147"/>
      <c r="SRC298" s="147"/>
      <c r="SRD298" s="147"/>
      <c r="SRE298" s="147"/>
      <c r="SRF298" s="147"/>
      <c r="SRG298" s="147"/>
      <c r="SRH298" s="147"/>
      <c r="SRI298" s="147"/>
      <c r="SRJ298" s="147"/>
      <c r="SRK298" s="147"/>
      <c r="SRL298" s="147"/>
      <c r="SRM298" s="147"/>
      <c r="SRN298" s="147"/>
      <c r="SRO298" s="147"/>
      <c r="SRP298" s="147"/>
      <c r="SRQ298" s="147"/>
      <c r="SRR298" s="147"/>
      <c r="SRS298" s="147"/>
      <c r="SRT298" s="147"/>
      <c r="SRU298" s="147"/>
      <c r="SRV298" s="147"/>
      <c r="SRW298" s="147"/>
      <c r="SRX298" s="147"/>
      <c r="SRY298" s="147"/>
      <c r="SRZ298" s="147"/>
      <c r="SSA298" s="147"/>
      <c r="SSB298" s="147"/>
      <c r="SSC298" s="147"/>
      <c r="SSD298" s="147"/>
      <c r="SSE298" s="147"/>
      <c r="SSF298" s="147"/>
      <c r="SSG298" s="147"/>
      <c r="SSH298" s="147"/>
      <c r="SSI298" s="147"/>
      <c r="SSJ298" s="147"/>
      <c r="SSK298" s="147"/>
      <c r="SSL298" s="147"/>
      <c r="SSM298" s="147"/>
      <c r="SSN298" s="147"/>
      <c r="SSO298" s="147"/>
      <c r="SSP298" s="147"/>
      <c r="SSQ298" s="147"/>
      <c r="SSR298" s="147"/>
      <c r="SSS298" s="147"/>
      <c r="SST298" s="147"/>
      <c r="SSU298" s="147"/>
      <c r="SSV298" s="147"/>
      <c r="SSW298" s="147"/>
      <c r="SSX298" s="147"/>
      <c r="SSY298" s="147"/>
      <c r="SSZ298" s="147"/>
      <c r="STA298" s="147"/>
      <c r="STB298" s="147"/>
      <c r="STC298" s="147"/>
      <c r="STD298" s="147"/>
      <c r="STE298" s="147"/>
      <c r="STF298" s="147"/>
      <c r="STG298" s="147"/>
      <c r="STH298" s="147"/>
      <c r="STI298" s="147"/>
      <c r="STJ298" s="147"/>
      <c r="STK298" s="147"/>
      <c r="STL298" s="147"/>
      <c r="STM298" s="147"/>
      <c r="STN298" s="147"/>
      <c r="STO298" s="147"/>
      <c r="STP298" s="147"/>
      <c r="STQ298" s="147"/>
      <c r="STR298" s="147"/>
      <c r="STS298" s="147"/>
      <c r="STT298" s="147"/>
      <c r="STU298" s="147"/>
      <c r="STV298" s="147"/>
      <c r="STW298" s="147"/>
      <c r="STX298" s="147"/>
      <c r="STY298" s="147"/>
      <c r="STZ298" s="147"/>
      <c r="SUA298" s="147"/>
      <c r="SUB298" s="147"/>
      <c r="SUC298" s="147"/>
      <c r="SUD298" s="147"/>
      <c r="SUE298" s="147"/>
      <c r="SUF298" s="147"/>
      <c r="SUG298" s="147"/>
      <c r="SUH298" s="147"/>
      <c r="SUI298" s="147"/>
      <c r="SUJ298" s="147"/>
      <c r="SUK298" s="147"/>
      <c r="SUL298" s="147"/>
      <c r="SUM298" s="147"/>
      <c r="SUN298" s="147"/>
      <c r="SUO298" s="147"/>
      <c r="SUP298" s="147"/>
      <c r="SUQ298" s="147"/>
      <c r="SUR298" s="147"/>
      <c r="SUS298" s="147"/>
      <c r="SUT298" s="147"/>
      <c r="SUU298" s="147"/>
      <c r="SUV298" s="147"/>
      <c r="SUW298" s="147"/>
      <c r="SUX298" s="147"/>
      <c r="SUY298" s="147"/>
      <c r="SUZ298" s="147"/>
      <c r="SVA298" s="147"/>
      <c r="SVB298" s="147"/>
      <c r="SVC298" s="147"/>
      <c r="SVD298" s="147"/>
      <c r="SVE298" s="147"/>
      <c r="SVF298" s="147"/>
      <c r="SVG298" s="147"/>
      <c r="SVH298" s="147"/>
      <c r="SVI298" s="147"/>
      <c r="SVJ298" s="147"/>
      <c r="SVK298" s="147"/>
      <c r="SVL298" s="147"/>
      <c r="SVM298" s="147"/>
      <c r="SVN298" s="147"/>
      <c r="SVO298" s="147"/>
      <c r="SVP298" s="147"/>
      <c r="SVQ298" s="147"/>
      <c r="SVR298" s="147"/>
      <c r="SVS298" s="147"/>
      <c r="SVT298" s="147"/>
      <c r="SVU298" s="147"/>
      <c r="SVV298" s="147"/>
      <c r="SVW298" s="147"/>
      <c r="SVX298" s="147"/>
      <c r="SVY298" s="147"/>
      <c r="SVZ298" s="147"/>
      <c r="SWA298" s="147"/>
      <c r="SWB298" s="147"/>
      <c r="SWC298" s="147"/>
      <c r="SWD298" s="147"/>
      <c r="SWE298" s="147"/>
      <c r="SWF298" s="147"/>
      <c r="SWG298" s="147"/>
      <c r="SWH298" s="147"/>
      <c r="SWI298" s="147"/>
      <c r="SWJ298" s="147"/>
      <c r="SWK298" s="147"/>
      <c r="SWL298" s="147"/>
      <c r="SWM298" s="147"/>
      <c r="SWN298" s="147"/>
      <c r="SWO298" s="147"/>
      <c r="SWP298" s="147"/>
      <c r="SWQ298" s="147"/>
      <c r="SWR298" s="147"/>
      <c r="SWS298" s="147"/>
      <c r="SWT298" s="147"/>
      <c r="SWU298" s="147"/>
      <c r="SWV298" s="147"/>
      <c r="SWW298" s="147"/>
      <c r="SWX298" s="147"/>
      <c r="SWY298" s="147"/>
      <c r="SWZ298" s="147"/>
      <c r="SXA298" s="147"/>
      <c r="SXB298" s="147"/>
      <c r="SXC298" s="147"/>
      <c r="SXD298" s="147"/>
      <c r="SXE298" s="147"/>
      <c r="SXF298" s="147"/>
      <c r="SXG298" s="147"/>
      <c r="SXH298" s="147"/>
      <c r="SXI298" s="147"/>
      <c r="SXJ298" s="147"/>
      <c r="SXK298" s="147"/>
      <c r="SXL298" s="147"/>
      <c r="SXM298" s="147"/>
      <c r="SXN298" s="147"/>
      <c r="SXO298" s="147"/>
      <c r="SXP298" s="147"/>
      <c r="SXQ298" s="147"/>
      <c r="SXR298" s="147"/>
      <c r="SXS298" s="147"/>
      <c r="SXT298" s="147"/>
      <c r="SXU298" s="147"/>
      <c r="SXV298" s="147"/>
      <c r="SXW298" s="147"/>
      <c r="SXX298" s="147"/>
      <c r="SXY298" s="147"/>
      <c r="SXZ298" s="147"/>
      <c r="SYA298" s="147"/>
      <c r="SYB298" s="147"/>
      <c r="SYC298" s="147"/>
      <c r="SYD298" s="147"/>
      <c r="SYE298" s="147"/>
      <c r="SYF298" s="147"/>
      <c r="SYG298" s="147"/>
      <c r="SYH298" s="147"/>
      <c r="SYI298" s="147"/>
      <c r="SYJ298" s="147"/>
      <c r="SYK298" s="147"/>
      <c r="SYL298" s="147"/>
      <c r="SYM298" s="147"/>
      <c r="SYN298" s="147"/>
      <c r="SYO298" s="147"/>
      <c r="SYP298" s="147"/>
      <c r="SYQ298" s="147"/>
      <c r="SYR298" s="147"/>
      <c r="SYS298" s="147"/>
      <c r="SYT298" s="147"/>
      <c r="SYU298" s="147"/>
      <c r="SYV298" s="147"/>
      <c r="SYW298" s="147"/>
      <c r="SYX298" s="147"/>
      <c r="SYY298" s="147"/>
      <c r="SYZ298" s="147"/>
      <c r="SZA298" s="147"/>
      <c r="SZB298" s="147"/>
      <c r="SZC298" s="147"/>
      <c r="SZD298" s="147"/>
      <c r="SZE298" s="147"/>
      <c r="SZF298" s="147"/>
      <c r="SZG298" s="147"/>
      <c r="SZH298" s="147"/>
      <c r="SZI298" s="147"/>
      <c r="SZJ298" s="147"/>
      <c r="SZK298" s="147"/>
      <c r="SZL298" s="147"/>
      <c r="SZM298" s="147"/>
      <c r="SZN298" s="147"/>
      <c r="SZO298" s="147"/>
      <c r="SZP298" s="147"/>
      <c r="SZQ298" s="147"/>
      <c r="SZR298" s="147"/>
      <c r="SZS298" s="147"/>
      <c r="SZT298" s="147"/>
      <c r="SZU298" s="147"/>
      <c r="SZV298" s="147"/>
      <c r="SZW298" s="147"/>
      <c r="SZX298" s="147"/>
      <c r="SZY298" s="147"/>
      <c r="SZZ298" s="147"/>
      <c r="TAA298" s="147"/>
      <c r="TAB298" s="147"/>
      <c r="TAC298" s="147"/>
      <c r="TAD298" s="147"/>
      <c r="TAE298" s="147"/>
      <c r="TAF298" s="147"/>
      <c r="TAG298" s="147"/>
      <c r="TAH298" s="147"/>
      <c r="TAI298" s="147"/>
      <c r="TAJ298" s="147"/>
      <c r="TAK298" s="147"/>
      <c r="TAL298" s="147"/>
      <c r="TAM298" s="147"/>
      <c r="TAN298" s="147"/>
      <c r="TAO298" s="147"/>
      <c r="TAP298" s="147"/>
      <c r="TAQ298" s="147"/>
      <c r="TAR298" s="147"/>
      <c r="TAS298" s="147"/>
      <c r="TAT298" s="147"/>
      <c r="TAU298" s="147"/>
      <c r="TAV298" s="147"/>
      <c r="TAW298" s="147"/>
      <c r="TAX298" s="147"/>
      <c r="TAY298" s="147"/>
      <c r="TAZ298" s="147"/>
      <c r="TBA298" s="147"/>
      <c r="TBB298" s="147"/>
      <c r="TBC298" s="147"/>
      <c r="TBD298" s="147"/>
      <c r="TBE298" s="147"/>
      <c r="TBF298" s="147"/>
      <c r="TBG298" s="147"/>
      <c r="TBH298" s="147"/>
      <c r="TBI298" s="147"/>
      <c r="TBJ298" s="147"/>
      <c r="TBK298" s="147"/>
      <c r="TBL298" s="147"/>
      <c r="TBM298" s="147"/>
      <c r="TBN298" s="147"/>
      <c r="TBO298" s="147"/>
      <c r="TBP298" s="147"/>
      <c r="TBQ298" s="147"/>
      <c r="TBR298" s="147"/>
      <c r="TBS298" s="147"/>
      <c r="TBT298" s="147"/>
      <c r="TBU298" s="147"/>
      <c r="TBV298" s="147"/>
      <c r="TBW298" s="147"/>
      <c r="TBX298" s="147"/>
      <c r="TBY298" s="147"/>
      <c r="TBZ298" s="147"/>
      <c r="TCA298" s="147"/>
      <c r="TCB298" s="147"/>
      <c r="TCC298" s="147"/>
      <c r="TCD298" s="147"/>
      <c r="TCE298" s="147"/>
      <c r="TCF298" s="147"/>
      <c r="TCG298" s="147"/>
      <c r="TCH298" s="147"/>
      <c r="TCI298" s="147"/>
      <c r="TCJ298" s="147"/>
      <c r="TCK298" s="147"/>
      <c r="TCL298" s="147"/>
      <c r="TCM298" s="147"/>
      <c r="TCN298" s="147"/>
      <c r="TCO298" s="147"/>
      <c r="TCP298" s="147"/>
      <c r="TCQ298" s="147"/>
      <c r="TCR298" s="147"/>
      <c r="TCS298" s="147"/>
      <c r="TCT298" s="147"/>
      <c r="TCU298" s="147"/>
      <c r="TCV298" s="147"/>
      <c r="TCW298" s="147"/>
      <c r="TCX298" s="147"/>
      <c r="TCY298" s="147"/>
      <c r="TCZ298" s="147"/>
      <c r="TDA298" s="147"/>
      <c r="TDB298" s="147"/>
      <c r="TDC298" s="147"/>
      <c r="TDD298" s="147"/>
      <c r="TDE298" s="147"/>
      <c r="TDF298" s="147"/>
      <c r="TDG298" s="147"/>
      <c r="TDH298" s="147"/>
      <c r="TDI298" s="147"/>
      <c r="TDJ298" s="147"/>
      <c r="TDK298" s="147"/>
      <c r="TDL298" s="147"/>
      <c r="TDM298" s="147"/>
      <c r="TDN298" s="147"/>
      <c r="TDO298" s="147"/>
      <c r="TDP298" s="147"/>
      <c r="TDQ298" s="147"/>
      <c r="TDR298" s="147"/>
      <c r="TDS298" s="147"/>
      <c r="TDT298" s="147"/>
      <c r="TDU298" s="147"/>
      <c r="TDV298" s="147"/>
      <c r="TDW298" s="147"/>
      <c r="TDX298" s="147"/>
      <c r="TDY298" s="147"/>
      <c r="TDZ298" s="147"/>
      <c r="TEA298" s="147"/>
      <c r="TEB298" s="147"/>
      <c r="TEC298" s="147"/>
      <c r="TED298" s="147"/>
      <c r="TEE298" s="147"/>
      <c r="TEF298" s="147"/>
      <c r="TEG298" s="147"/>
      <c r="TEH298" s="147"/>
      <c r="TEI298" s="147"/>
      <c r="TEJ298" s="147"/>
      <c r="TEK298" s="147"/>
      <c r="TEL298" s="147"/>
      <c r="TEM298" s="147"/>
      <c r="TEN298" s="147"/>
      <c r="TEO298" s="147"/>
      <c r="TEP298" s="147"/>
      <c r="TEQ298" s="147"/>
      <c r="TER298" s="147"/>
      <c r="TES298" s="147"/>
      <c r="TET298" s="147"/>
      <c r="TEU298" s="147"/>
      <c r="TEV298" s="147"/>
      <c r="TEW298" s="147"/>
      <c r="TEX298" s="147"/>
      <c r="TEY298" s="147"/>
      <c r="TEZ298" s="147"/>
      <c r="TFA298" s="147"/>
      <c r="TFB298" s="147"/>
      <c r="TFC298" s="147"/>
      <c r="TFD298" s="147"/>
      <c r="TFE298" s="147"/>
      <c r="TFF298" s="147"/>
      <c r="TFG298" s="147"/>
      <c r="TFH298" s="147"/>
      <c r="TFI298" s="147"/>
      <c r="TFJ298" s="147"/>
      <c r="TFK298" s="147"/>
      <c r="TFL298" s="147"/>
      <c r="TFM298" s="147"/>
      <c r="TFN298" s="147"/>
      <c r="TFO298" s="147"/>
      <c r="TFP298" s="147"/>
      <c r="TFQ298" s="147"/>
      <c r="TFR298" s="147"/>
      <c r="TFS298" s="147"/>
      <c r="TFT298" s="147"/>
      <c r="TFU298" s="147"/>
      <c r="TFV298" s="147"/>
      <c r="TFW298" s="147"/>
      <c r="TFX298" s="147"/>
      <c r="TFY298" s="147"/>
      <c r="TFZ298" s="147"/>
      <c r="TGA298" s="147"/>
      <c r="TGB298" s="147"/>
      <c r="TGC298" s="147"/>
      <c r="TGD298" s="147"/>
      <c r="TGE298" s="147"/>
      <c r="TGF298" s="147"/>
      <c r="TGG298" s="147"/>
      <c r="TGH298" s="147"/>
      <c r="TGI298" s="147"/>
      <c r="TGJ298" s="147"/>
      <c r="TGK298" s="147"/>
      <c r="TGL298" s="147"/>
      <c r="TGM298" s="147"/>
      <c r="TGN298" s="147"/>
      <c r="TGO298" s="147"/>
      <c r="TGP298" s="147"/>
      <c r="TGQ298" s="147"/>
      <c r="TGR298" s="147"/>
      <c r="TGS298" s="147"/>
      <c r="TGT298" s="147"/>
      <c r="TGU298" s="147"/>
      <c r="TGV298" s="147"/>
      <c r="TGW298" s="147"/>
      <c r="TGX298" s="147"/>
      <c r="TGY298" s="147"/>
      <c r="TGZ298" s="147"/>
      <c r="THA298" s="147"/>
      <c r="THB298" s="147"/>
      <c r="THC298" s="147"/>
      <c r="THD298" s="147"/>
      <c r="THE298" s="147"/>
      <c r="THF298" s="147"/>
      <c r="THG298" s="147"/>
      <c r="THH298" s="147"/>
      <c r="THI298" s="147"/>
      <c r="THJ298" s="147"/>
      <c r="THK298" s="147"/>
      <c r="THL298" s="147"/>
      <c r="THM298" s="147"/>
      <c r="THN298" s="147"/>
      <c r="THO298" s="147"/>
      <c r="THP298" s="147"/>
      <c r="THQ298" s="147"/>
      <c r="THR298" s="147"/>
      <c r="THS298" s="147"/>
      <c r="THT298" s="147"/>
      <c r="THU298" s="147"/>
      <c r="THV298" s="147"/>
      <c r="THW298" s="147"/>
      <c r="THX298" s="147"/>
      <c r="THY298" s="147"/>
      <c r="THZ298" s="147"/>
      <c r="TIA298" s="147"/>
      <c r="TIB298" s="147"/>
      <c r="TIC298" s="147"/>
      <c r="TID298" s="147"/>
      <c r="TIE298" s="147"/>
      <c r="TIF298" s="147"/>
      <c r="TIG298" s="147"/>
      <c r="TIH298" s="147"/>
      <c r="TII298" s="147"/>
      <c r="TIJ298" s="147"/>
      <c r="TIK298" s="147"/>
      <c r="TIL298" s="147"/>
      <c r="TIM298" s="147"/>
      <c r="TIN298" s="147"/>
      <c r="TIO298" s="147"/>
      <c r="TIP298" s="147"/>
      <c r="TIQ298" s="147"/>
      <c r="TIR298" s="147"/>
      <c r="TIS298" s="147"/>
      <c r="TIT298" s="147"/>
      <c r="TIU298" s="147"/>
      <c r="TIV298" s="147"/>
      <c r="TIW298" s="147"/>
      <c r="TIX298" s="147"/>
      <c r="TIY298" s="147"/>
      <c r="TIZ298" s="147"/>
      <c r="TJA298" s="147"/>
      <c r="TJB298" s="147"/>
      <c r="TJC298" s="147"/>
      <c r="TJD298" s="147"/>
      <c r="TJE298" s="147"/>
      <c r="TJF298" s="147"/>
      <c r="TJG298" s="147"/>
      <c r="TJH298" s="147"/>
      <c r="TJI298" s="147"/>
      <c r="TJJ298" s="147"/>
      <c r="TJK298" s="147"/>
      <c r="TJL298" s="147"/>
      <c r="TJM298" s="147"/>
      <c r="TJN298" s="147"/>
      <c r="TJO298" s="147"/>
      <c r="TJP298" s="147"/>
      <c r="TJQ298" s="147"/>
      <c r="TJR298" s="147"/>
      <c r="TJS298" s="147"/>
      <c r="TJT298" s="147"/>
      <c r="TJU298" s="147"/>
      <c r="TJV298" s="147"/>
      <c r="TJW298" s="147"/>
      <c r="TJX298" s="147"/>
      <c r="TJY298" s="147"/>
      <c r="TJZ298" s="147"/>
      <c r="TKA298" s="147"/>
      <c r="TKB298" s="147"/>
      <c r="TKC298" s="147"/>
      <c r="TKD298" s="147"/>
      <c r="TKE298" s="147"/>
      <c r="TKF298" s="147"/>
      <c r="TKG298" s="147"/>
      <c r="TKH298" s="147"/>
      <c r="TKI298" s="147"/>
      <c r="TKJ298" s="147"/>
      <c r="TKK298" s="147"/>
      <c r="TKL298" s="147"/>
      <c r="TKM298" s="147"/>
      <c r="TKN298" s="147"/>
      <c r="TKO298" s="147"/>
      <c r="TKP298" s="147"/>
      <c r="TKQ298" s="147"/>
      <c r="TKR298" s="147"/>
      <c r="TKS298" s="147"/>
      <c r="TKT298" s="147"/>
      <c r="TKU298" s="147"/>
      <c r="TKV298" s="147"/>
      <c r="TKW298" s="147"/>
      <c r="TKX298" s="147"/>
      <c r="TKY298" s="147"/>
      <c r="TKZ298" s="147"/>
      <c r="TLA298" s="147"/>
      <c r="TLB298" s="147"/>
      <c r="TLC298" s="147"/>
      <c r="TLD298" s="147"/>
      <c r="TLE298" s="147"/>
      <c r="TLF298" s="147"/>
      <c r="TLG298" s="147"/>
      <c r="TLH298" s="147"/>
      <c r="TLI298" s="147"/>
      <c r="TLJ298" s="147"/>
      <c r="TLK298" s="147"/>
      <c r="TLL298" s="147"/>
      <c r="TLM298" s="147"/>
      <c r="TLN298" s="147"/>
      <c r="TLO298" s="147"/>
      <c r="TLP298" s="147"/>
      <c r="TLQ298" s="147"/>
      <c r="TLR298" s="147"/>
      <c r="TLS298" s="147"/>
      <c r="TLT298" s="147"/>
      <c r="TLU298" s="147"/>
      <c r="TLV298" s="147"/>
      <c r="TLW298" s="147"/>
      <c r="TLX298" s="147"/>
      <c r="TLY298" s="147"/>
      <c r="TLZ298" s="147"/>
      <c r="TMA298" s="147"/>
      <c r="TMB298" s="147"/>
      <c r="TMC298" s="147"/>
      <c r="TMD298" s="147"/>
      <c r="TME298" s="147"/>
      <c r="TMF298" s="147"/>
      <c r="TMG298" s="147"/>
      <c r="TMH298" s="147"/>
      <c r="TMI298" s="147"/>
      <c r="TMJ298" s="147"/>
      <c r="TMK298" s="147"/>
      <c r="TML298" s="147"/>
      <c r="TMM298" s="147"/>
      <c r="TMN298" s="147"/>
      <c r="TMO298" s="147"/>
      <c r="TMP298" s="147"/>
      <c r="TMQ298" s="147"/>
      <c r="TMR298" s="147"/>
      <c r="TMS298" s="147"/>
      <c r="TMT298" s="147"/>
      <c r="TMU298" s="147"/>
      <c r="TMV298" s="147"/>
      <c r="TMW298" s="147"/>
      <c r="TMX298" s="147"/>
      <c r="TMY298" s="147"/>
      <c r="TMZ298" s="147"/>
      <c r="TNA298" s="147"/>
      <c r="TNB298" s="147"/>
      <c r="TNC298" s="147"/>
      <c r="TND298" s="147"/>
      <c r="TNE298" s="147"/>
      <c r="TNF298" s="147"/>
      <c r="TNG298" s="147"/>
      <c r="TNH298" s="147"/>
      <c r="TNI298" s="147"/>
      <c r="TNJ298" s="147"/>
      <c r="TNK298" s="147"/>
      <c r="TNL298" s="147"/>
      <c r="TNM298" s="147"/>
      <c r="TNN298" s="147"/>
      <c r="TNO298" s="147"/>
      <c r="TNP298" s="147"/>
      <c r="TNQ298" s="147"/>
      <c r="TNR298" s="147"/>
      <c r="TNS298" s="147"/>
      <c r="TNT298" s="147"/>
      <c r="TNU298" s="147"/>
      <c r="TNV298" s="147"/>
      <c r="TNW298" s="147"/>
      <c r="TNX298" s="147"/>
      <c r="TNY298" s="147"/>
      <c r="TNZ298" s="147"/>
      <c r="TOA298" s="147"/>
      <c r="TOB298" s="147"/>
      <c r="TOC298" s="147"/>
      <c r="TOD298" s="147"/>
      <c r="TOE298" s="147"/>
      <c r="TOF298" s="147"/>
      <c r="TOG298" s="147"/>
      <c r="TOH298" s="147"/>
      <c r="TOI298" s="147"/>
      <c r="TOJ298" s="147"/>
      <c r="TOK298" s="147"/>
      <c r="TOL298" s="147"/>
      <c r="TOM298" s="147"/>
      <c r="TON298" s="147"/>
      <c r="TOO298" s="147"/>
      <c r="TOP298" s="147"/>
      <c r="TOQ298" s="147"/>
      <c r="TOR298" s="147"/>
      <c r="TOS298" s="147"/>
      <c r="TOT298" s="147"/>
      <c r="TOU298" s="147"/>
      <c r="TOV298" s="147"/>
      <c r="TOW298" s="147"/>
      <c r="TOX298" s="147"/>
      <c r="TOY298" s="147"/>
      <c r="TOZ298" s="147"/>
      <c r="TPA298" s="147"/>
      <c r="TPB298" s="147"/>
      <c r="TPC298" s="147"/>
      <c r="TPD298" s="147"/>
      <c r="TPE298" s="147"/>
      <c r="TPF298" s="147"/>
      <c r="TPG298" s="147"/>
      <c r="TPH298" s="147"/>
      <c r="TPI298" s="147"/>
      <c r="TPJ298" s="147"/>
      <c r="TPK298" s="147"/>
      <c r="TPL298" s="147"/>
      <c r="TPM298" s="147"/>
      <c r="TPN298" s="147"/>
      <c r="TPO298" s="147"/>
      <c r="TPP298" s="147"/>
      <c r="TPQ298" s="147"/>
      <c r="TPR298" s="147"/>
      <c r="TPS298" s="147"/>
      <c r="TPT298" s="147"/>
      <c r="TPU298" s="147"/>
      <c r="TPV298" s="147"/>
      <c r="TPW298" s="147"/>
      <c r="TPX298" s="147"/>
      <c r="TPY298" s="147"/>
      <c r="TPZ298" s="147"/>
      <c r="TQA298" s="147"/>
      <c r="TQB298" s="147"/>
      <c r="TQC298" s="147"/>
      <c r="TQD298" s="147"/>
      <c r="TQE298" s="147"/>
      <c r="TQF298" s="147"/>
      <c r="TQG298" s="147"/>
      <c r="TQH298" s="147"/>
      <c r="TQI298" s="147"/>
      <c r="TQJ298" s="147"/>
      <c r="TQK298" s="147"/>
      <c r="TQL298" s="147"/>
      <c r="TQM298" s="147"/>
      <c r="TQN298" s="147"/>
      <c r="TQO298" s="147"/>
      <c r="TQP298" s="147"/>
      <c r="TQQ298" s="147"/>
      <c r="TQR298" s="147"/>
      <c r="TQS298" s="147"/>
      <c r="TQT298" s="147"/>
      <c r="TQU298" s="147"/>
      <c r="TQV298" s="147"/>
      <c r="TQW298" s="147"/>
      <c r="TQX298" s="147"/>
      <c r="TQY298" s="147"/>
      <c r="TQZ298" s="147"/>
      <c r="TRA298" s="147"/>
      <c r="TRB298" s="147"/>
      <c r="TRC298" s="147"/>
      <c r="TRD298" s="147"/>
      <c r="TRE298" s="147"/>
      <c r="TRF298" s="147"/>
      <c r="TRG298" s="147"/>
      <c r="TRH298" s="147"/>
      <c r="TRI298" s="147"/>
      <c r="TRJ298" s="147"/>
      <c r="TRK298" s="147"/>
      <c r="TRL298" s="147"/>
      <c r="TRM298" s="147"/>
      <c r="TRN298" s="147"/>
      <c r="TRO298" s="147"/>
      <c r="TRP298" s="147"/>
      <c r="TRQ298" s="147"/>
      <c r="TRR298" s="147"/>
      <c r="TRS298" s="147"/>
      <c r="TRT298" s="147"/>
      <c r="TRU298" s="147"/>
      <c r="TRV298" s="147"/>
      <c r="TRW298" s="147"/>
      <c r="TRX298" s="147"/>
      <c r="TRY298" s="147"/>
      <c r="TRZ298" s="147"/>
      <c r="TSA298" s="147"/>
      <c r="TSB298" s="147"/>
      <c r="TSC298" s="147"/>
      <c r="TSD298" s="147"/>
      <c r="TSE298" s="147"/>
      <c r="TSF298" s="147"/>
      <c r="TSG298" s="147"/>
      <c r="TSH298" s="147"/>
      <c r="TSI298" s="147"/>
      <c r="TSJ298" s="147"/>
      <c r="TSK298" s="147"/>
      <c r="TSL298" s="147"/>
      <c r="TSM298" s="147"/>
      <c r="TSN298" s="147"/>
      <c r="TSO298" s="147"/>
      <c r="TSP298" s="147"/>
      <c r="TSQ298" s="147"/>
      <c r="TSR298" s="147"/>
      <c r="TSS298" s="147"/>
      <c r="TST298" s="147"/>
      <c r="TSU298" s="147"/>
      <c r="TSV298" s="147"/>
      <c r="TSW298" s="147"/>
      <c r="TSX298" s="147"/>
      <c r="TSY298" s="147"/>
      <c r="TSZ298" s="147"/>
      <c r="TTA298" s="147"/>
      <c r="TTB298" s="147"/>
      <c r="TTC298" s="147"/>
      <c r="TTD298" s="147"/>
      <c r="TTE298" s="147"/>
      <c r="TTF298" s="147"/>
      <c r="TTG298" s="147"/>
      <c r="TTH298" s="147"/>
      <c r="TTI298" s="147"/>
      <c r="TTJ298" s="147"/>
      <c r="TTK298" s="147"/>
      <c r="TTL298" s="147"/>
      <c r="TTM298" s="147"/>
      <c r="TTN298" s="147"/>
      <c r="TTO298" s="147"/>
      <c r="TTP298" s="147"/>
      <c r="TTQ298" s="147"/>
      <c r="TTR298" s="147"/>
      <c r="TTS298" s="147"/>
      <c r="TTT298" s="147"/>
      <c r="TTU298" s="147"/>
      <c r="TTV298" s="147"/>
      <c r="TTW298" s="147"/>
      <c r="TTX298" s="147"/>
      <c r="TTY298" s="147"/>
      <c r="TTZ298" s="147"/>
      <c r="TUA298" s="147"/>
      <c r="TUB298" s="147"/>
      <c r="TUC298" s="147"/>
      <c r="TUD298" s="147"/>
      <c r="TUE298" s="147"/>
      <c r="TUF298" s="147"/>
      <c r="TUG298" s="147"/>
      <c r="TUH298" s="147"/>
      <c r="TUI298" s="147"/>
      <c r="TUJ298" s="147"/>
      <c r="TUK298" s="147"/>
      <c r="TUL298" s="147"/>
      <c r="TUM298" s="147"/>
      <c r="TUN298" s="147"/>
      <c r="TUO298" s="147"/>
      <c r="TUP298" s="147"/>
      <c r="TUQ298" s="147"/>
      <c r="TUR298" s="147"/>
      <c r="TUS298" s="147"/>
      <c r="TUT298" s="147"/>
      <c r="TUU298" s="147"/>
      <c r="TUV298" s="147"/>
      <c r="TUW298" s="147"/>
      <c r="TUX298" s="147"/>
      <c r="TUY298" s="147"/>
      <c r="TUZ298" s="147"/>
      <c r="TVA298" s="147"/>
      <c r="TVB298" s="147"/>
      <c r="TVC298" s="147"/>
      <c r="TVD298" s="147"/>
      <c r="TVE298" s="147"/>
      <c r="TVF298" s="147"/>
      <c r="TVG298" s="147"/>
      <c r="TVH298" s="147"/>
      <c r="TVI298" s="147"/>
      <c r="TVJ298" s="147"/>
      <c r="TVK298" s="147"/>
      <c r="TVL298" s="147"/>
      <c r="TVM298" s="147"/>
      <c r="TVN298" s="147"/>
      <c r="TVO298" s="147"/>
      <c r="TVP298" s="147"/>
      <c r="TVQ298" s="147"/>
      <c r="TVR298" s="147"/>
      <c r="TVS298" s="147"/>
      <c r="TVT298" s="147"/>
      <c r="TVU298" s="147"/>
      <c r="TVV298" s="147"/>
      <c r="TVW298" s="147"/>
      <c r="TVX298" s="147"/>
      <c r="TVY298" s="147"/>
      <c r="TVZ298" s="147"/>
      <c r="TWA298" s="147"/>
      <c r="TWB298" s="147"/>
      <c r="TWC298" s="147"/>
      <c r="TWD298" s="147"/>
      <c r="TWE298" s="147"/>
      <c r="TWF298" s="147"/>
      <c r="TWG298" s="147"/>
      <c r="TWH298" s="147"/>
      <c r="TWI298" s="147"/>
      <c r="TWJ298" s="147"/>
      <c r="TWK298" s="147"/>
      <c r="TWL298" s="147"/>
      <c r="TWM298" s="147"/>
      <c r="TWN298" s="147"/>
      <c r="TWO298" s="147"/>
      <c r="TWP298" s="147"/>
      <c r="TWQ298" s="147"/>
      <c r="TWR298" s="147"/>
      <c r="TWS298" s="147"/>
      <c r="TWT298" s="147"/>
      <c r="TWU298" s="147"/>
      <c r="TWV298" s="147"/>
      <c r="TWW298" s="147"/>
      <c r="TWX298" s="147"/>
      <c r="TWY298" s="147"/>
      <c r="TWZ298" s="147"/>
      <c r="TXA298" s="147"/>
      <c r="TXB298" s="147"/>
      <c r="TXC298" s="147"/>
      <c r="TXD298" s="147"/>
      <c r="TXE298" s="147"/>
      <c r="TXF298" s="147"/>
      <c r="TXG298" s="147"/>
      <c r="TXH298" s="147"/>
      <c r="TXI298" s="147"/>
      <c r="TXJ298" s="147"/>
      <c r="TXK298" s="147"/>
      <c r="TXL298" s="147"/>
      <c r="TXM298" s="147"/>
      <c r="TXN298" s="147"/>
      <c r="TXO298" s="147"/>
      <c r="TXP298" s="147"/>
      <c r="TXQ298" s="147"/>
      <c r="TXR298" s="147"/>
      <c r="TXS298" s="147"/>
      <c r="TXT298" s="147"/>
      <c r="TXU298" s="147"/>
      <c r="TXV298" s="147"/>
      <c r="TXW298" s="147"/>
      <c r="TXX298" s="147"/>
      <c r="TXY298" s="147"/>
      <c r="TXZ298" s="147"/>
      <c r="TYA298" s="147"/>
      <c r="TYB298" s="147"/>
      <c r="TYC298" s="147"/>
      <c r="TYD298" s="147"/>
      <c r="TYE298" s="147"/>
      <c r="TYF298" s="147"/>
      <c r="TYG298" s="147"/>
      <c r="TYH298" s="147"/>
      <c r="TYI298" s="147"/>
      <c r="TYJ298" s="147"/>
      <c r="TYK298" s="147"/>
      <c r="TYL298" s="147"/>
      <c r="TYM298" s="147"/>
      <c r="TYN298" s="147"/>
      <c r="TYO298" s="147"/>
      <c r="TYP298" s="147"/>
      <c r="TYQ298" s="147"/>
      <c r="TYR298" s="147"/>
      <c r="TYS298" s="147"/>
      <c r="TYT298" s="147"/>
      <c r="TYU298" s="147"/>
      <c r="TYV298" s="147"/>
      <c r="TYW298" s="147"/>
      <c r="TYX298" s="147"/>
      <c r="TYY298" s="147"/>
      <c r="TYZ298" s="147"/>
      <c r="TZA298" s="147"/>
      <c r="TZB298" s="147"/>
      <c r="TZC298" s="147"/>
      <c r="TZD298" s="147"/>
      <c r="TZE298" s="147"/>
      <c r="TZF298" s="147"/>
      <c r="TZG298" s="147"/>
      <c r="TZH298" s="147"/>
      <c r="TZI298" s="147"/>
      <c r="TZJ298" s="147"/>
      <c r="TZK298" s="147"/>
      <c r="TZL298" s="147"/>
      <c r="TZM298" s="147"/>
      <c r="TZN298" s="147"/>
      <c r="TZO298" s="147"/>
      <c r="TZP298" s="147"/>
      <c r="TZQ298" s="147"/>
      <c r="TZR298" s="147"/>
      <c r="TZS298" s="147"/>
      <c r="TZT298" s="147"/>
      <c r="TZU298" s="147"/>
      <c r="TZV298" s="147"/>
      <c r="TZW298" s="147"/>
      <c r="TZX298" s="147"/>
      <c r="TZY298" s="147"/>
      <c r="TZZ298" s="147"/>
      <c r="UAA298" s="147"/>
      <c r="UAB298" s="147"/>
      <c r="UAC298" s="147"/>
      <c r="UAD298" s="147"/>
      <c r="UAE298" s="147"/>
      <c r="UAF298" s="147"/>
      <c r="UAG298" s="147"/>
      <c r="UAH298" s="147"/>
      <c r="UAI298" s="147"/>
      <c r="UAJ298" s="147"/>
      <c r="UAK298" s="147"/>
      <c r="UAL298" s="147"/>
      <c r="UAM298" s="147"/>
      <c r="UAN298" s="147"/>
      <c r="UAO298" s="147"/>
      <c r="UAP298" s="147"/>
      <c r="UAQ298" s="147"/>
      <c r="UAR298" s="147"/>
      <c r="UAS298" s="147"/>
      <c r="UAT298" s="147"/>
      <c r="UAU298" s="147"/>
      <c r="UAV298" s="147"/>
      <c r="UAW298" s="147"/>
      <c r="UAX298" s="147"/>
      <c r="UAY298" s="147"/>
      <c r="UAZ298" s="147"/>
      <c r="UBA298" s="147"/>
      <c r="UBB298" s="147"/>
      <c r="UBC298" s="147"/>
      <c r="UBD298" s="147"/>
      <c r="UBE298" s="147"/>
      <c r="UBF298" s="147"/>
      <c r="UBG298" s="147"/>
      <c r="UBH298" s="147"/>
      <c r="UBI298" s="147"/>
      <c r="UBJ298" s="147"/>
      <c r="UBK298" s="147"/>
      <c r="UBL298" s="147"/>
      <c r="UBM298" s="147"/>
      <c r="UBN298" s="147"/>
      <c r="UBO298" s="147"/>
      <c r="UBP298" s="147"/>
      <c r="UBQ298" s="147"/>
      <c r="UBR298" s="147"/>
      <c r="UBS298" s="147"/>
      <c r="UBT298" s="147"/>
      <c r="UBU298" s="147"/>
      <c r="UBV298" s="147"/>
      <c r="UBW298" s="147"/>
      <c r="UBX298" s="147"/>
      <c r="UBY298" s="147"/>
      <c r="UBZ298" s="147"/>
      <c r="UCA298" s="147"/>
      <c r="UCB298" s="147"/>
      <c r="UCC298" s="147"/>
      <c r="UCD298" s="147"/>
      <c r="UCE298" s="147"/>
      <c r="UCF298" s="147"/>
      <c r="UCG298" s="147"/>
      <c r="UCH298" s="147"/>
      <c r="UCI298" s="147"/>
      <c r="UCJ298" s="147"/>
      <c r="UCK298" s="147"/>
      <c r="UCL298" s="147"/>
      <c r="UCM298" s="147"/>
      <c r="UCN298" s="147"/>
      <c r="UCO298" s="147"/>
      <c r="UCP298" s="147"/>
      <c r="UCQ298" s="147"/>
      <c r="UCR298" s="147"/>
      <c r="UCS298" s="147"/>
      <c r="UCT298" s="147"/>
      <c r="UCU298" s="147"/>
      <c r="UCV298" s="147"/>
      <c r="UCW298" s="147"/>
      <c r="UCX298" s="147"/>
      <c r="UCY298" s="147"/>
      <c r="UCZ298" s="147"/>
      <c r="UDA298" s="147"/>
      <c r="UDB298" s="147"/>
      <c r="UDC298" s="147"/>
      <c r="UDD298" s="147"/>
      <c r="UDE298" s="147"/>
      <c r="UDF298" s="147"/>
      <c r="UDG298" s="147"/>
      <c r="UDH298" s="147"/>
      <c r="UDI298" s="147"/>
      <c r="UDJ298" s="147"/>
      <c r="UDK298" s="147"/>
      <c r="UDL298" s="147"/>
      <c r="UDM298" s="147"/>
      <c r="UDN298" s="147"/>
      <c r="UDO298" s="147"/>
      <c r="UDP298" s="147"/>
      <c r="UDQ298" s="147"/>
      <c r="UDR298" s="147"/>
      <c r="UDS298" s="147"/>
      <c r="UDT298" s="147"/>
      <c r="UDU298" s="147"/>
      <c r="UDV298" s="147"/>
      <c r="UDW298" s="147"/>
      <c r="UDX298" s="147"/>
      <c r="UDY298" s="147"/>
      <c r="UDZ298" s="147"/>
      <c r="UEA298" s="147"/>
      <c r="UEB298" s="147"/>
      <c r="UEC298" s="147"/>
      <c r="UED298" s="147"/>
      <c r="UEE298" s="147"/>
      <c r="UEF298" s="147"/>
      <c r="UEG298" s="147"/>
      <c r="UEH298" s="147"/>
      <c r="UEI298" s="147"/>
      <c r="UEJ298" s="147"/>
      <c r="UEK298" s="147"/>
      <c r="UEL298" s="147"/>
      <c r="UEM298" s="147"/>
      <c r="UEN298" s="147"/>
      <c r="UEO298" s="147"/>
      <c r="UEP298" s="147"/>
      <c r="UEQ298" s="147"/>
      <c r="UER298" s="147"/>
      <c r="UES298" s="147"/>
      <c r="UET298" s="147"/>
      <c r="UEU298" s="147"/>
      <c r="UEV298" s="147"/>
      <c r="UEW298" s="147"/>
      <c r="UEX298" s="147"/>
      <c r="UEY298" s="147"/>
      <c r="UEZ298" s="147"/>
      <c r="UFA298" s="147"/>
      <c r="UFB298" s="147"/>
      <c r="UFC298" s="147"/>
      <c r="UFD298" s="147"/>
      <c r="UFE298" s="147"/>
      <c r="UFF298" s="147"/>
      <c r="UFG298" s="147"/>
      <c r="UFH298" s="147"/>
      <c r="UFI298" s="147"/>
      <c r="UFJ298" s="147"/>
      <c r="UFK298" s="147"/>
      <c r="UFL298" s="147"/>
      <c r="UFM298" s="147"/>
      <c r="UFN298" s="147"/>
      <c r="UFO298" s="147"/>
      <c r="UFP298" s="147"/>
      <c r="UFQ298" s="147"/>
      <c r="UFR298" s="147"/>
      <c r="UFS298" s="147"/>
      <c r="UFT298" s="147"/>
      <c r="UFU298" s="147"/>
      <c r="UFV298" s="147"/>
      <c r="UFW298" s="147"/>
      <c r="UFX298" s="147"/>
      <c r="UFY298" s="147"/>
      <c r="UFZ298" s="147"/>
      <c r="UGA298" s="147"/>
      <c r="UGB298" s="147"/>
      <c r="UGC298" s="147"/>
      <c r="UGD298" s="147"/>
      <c r="UGE298" s="147"/>
      <c r="UGF298" s="147"/>
      <c r="UGG298" s="147"/>
      <c r="UGH298" s="147"/>
      <c r="UGI298" s="147"/>
      <c r="UGJ298" s="147"/>
      <c r="UGK298" s="147"/>
      <c r="UGL298" s="147"/>
      <c r="UGM298" s="147"/>
      <c r="UGN298" s="147"/>
      <c r="UGO298" s="147"/>
      <c r="UGP298" s="147"/>
      <c r="UGQ298" s="147"/>
      <c r="UGR298" s="147"/>
      <c r="UGS298" s="147"/>
      <c r="UGT298" s="147"/>
      <c r="UGU298" s="147"/>
      <c r="UGV298" s="147"/>
      <c r="UGW298" s="147"/>
      <c r="UGX298" s="147"/>
      <c r="UGY298" s="147"/>
      <c r="UGZ298" s="147"/>
      <c r="UHA298" s="147"/>
      <c r="UHB298" s="147"/>
      <c r="UHC298" s="147"/>
      <c r="UHD298" s="147"/>
      <c r="UHE298" s="147"/>
      <c r="UHF298" s="147"/>
      <c r="UHG298" s="147"/>
      <c r="UHH298" s="147"/>
      <c r="UHI298" s="147"/>
      <c r="UHJ298" s="147"/>
      <c r="UHK298" s="147"/>
      <c r="UHL298" s="147"/>
      <c r="UHM298" s="147"/>
      <c r="UHN298" s="147"/>
      <c r="UHO298" s="147"/>
      <c r="UHP298" s="147"/>
      <c r="UHQ298" s="147"/>
      <c r="UHR298" s="147"/>
      <c r="UHS298" s="147"/>
      <c r="UHT298" s="147"/>
      <c r="UHU298" s="147"/>
      <c r="UHV298" s="147"/>
      <c r="UHW298" s="147"/>
      <c r="UHX298" s="147"/>
      <c r="UHY298" s="147"/>
      <c r="UHZ298" s="147"/>
      <c r="UIA298" s="147"/>
      <c r="UIB298" s="147"/>
      <c r="UIC298" s="147"/>
      <c r="UID298" s="147"/>
      <c r="UIE298" s="147"/>
      <c r="UIF298" s="147"/>
      <c r="UIG298" s="147"/>
      <c r="UIH298" s="147"/>
      <c r="UII298" s="147"/>
      <c r="UIJ298" s="147"/>
      <c r="UIK298" s="147"/>
      <c r="UIL298" s="147"/>
      <c r="UIM298" s="147"/>
      <c r="UIN298" s="147"/>
      <c r="UIO298" s="147"/>
      <c r="UIP298" s="147"/>
      <c r="UIQ298" s="147"/>
      <c r="UIR298" s="147"/>
      <c r="UIS298" s="147"/>
      <c r="UIT298" s="147"/>
      <c r="UIU298" s="147"/>
      <c r="UIV298" s="147"/>
      <c r="UIW298" s="147"/>
      <c r="UIX298" s="147"/>
      <c r="UIY298" s="147"/>
      <c r="UIZ298" s="147"/>
      <c r="UJA298" s="147"/>
      <c r="UJB298" s="147"/>
      <c r="UJC298" s="147"/>
      <c r="UJD298" s="147"/>
      <c r="UJE298" s="147"/>
      <c r="UJF298" s="147"/>
      <c r="UJG298" s="147"/>
      <c r="UJH298" s="147"/>
      <c r="UJI298" s="147"/>
      <c r="UJJ298" s="147"/>
      <c r="UJK298" s="147"/>
      <c r="UJL298" s="147"/>
      <c r="UJM298" s="147"/>
      <c r="UJN298" s="147"/>
      <c r="UJO298" s="147"/>
      <c r="UJP298" s="147"/>
      <c r="UJQ298" s="147"/>
      <c r="UJR298" s="147"/>
      <c r="UJS298" s="147"/>
      <c r="UJT298" s="147"/>
      <c r="UJU298" s="147"/>
      <c r="UJV298" s="147"/>
      <c r="UJW298" s="147"/>
      <c r="UJX298" s="147"/>
      <c r="UJY298" s="147"/>
      <c r="UJZ298" s="147"/>
      <c r="UKA298" s="147"/>
      <c r="UKB298" s="147"/>
      <c r="UKC298" s="147"/>
      <c r="UKD298" s="147"/>
      <c r="UKE298" s="147"/>
      <c r="UKF298" s="147"/>
      <c r="UKG298" s="147"/>
      <c r="UKH298" s="147"/>
      <c r="UKI298" s="147"/>
      <c r="UKJ298" s="147"/>
      <c r="UKK298" s="147"/>
      <c r="UKL298" s="147"/>
      <c r="UKM298" s="147"/>
      <c r="UKN298" s="147"/>
      <c r="UKO298" s="147"/>
      <c r="UKP298" s="147"/>
      <c r="UKQ298" s="147"/>
      <c r="UKR298" s="147"/>
      <c r="UKS298" s="147"/>
      <c r="UKT298" s="147"/>
      <c r="UKU298" s="147"/>
      <c r="UKV298" s="147"/>
      <c r="UKW298" s="147"/>
      <c r="UKX298" s="147"/>
      <c r="UKY298" s="147"/>
      <c r="UKZ298" s="147"/>
      <c r="ULA298" s="147"/>
      <c r="ULB298" s="147"/>
      <c r="ULC298" s="147"/>
      <c r="ULD298" s="147"/>
      <c r="ULE298" s="147"/>
      <c r="ULF298" s="147"/>
      <c r="ULG298" s="147"/>
      <c r="ULH298" s="147"/>
      <c r="ULI298" s="147"/>
      <c r="ULJ298" s="147"/>
      <c r="ULK298" s="147"/>
      <c r="ULL298" s="147"/>
      <c r="ULM298" s="147"/>
      <c r="ULN298" s="147"/>
      <c r="ULO298" s="147"/>
      <c r="ULP298" s="147"/>
      <c r="ULQ298" s="147"/>
      <c r="ULR298" s="147"/>
      <c r="ULS298" s="147"/>
      <c r="ULT298" s="147"/>
      <c r="ULU298" s="147"/>
      <c r="ULV298" s="147"/>
      <c r="ULW298" s="147"/>
      <c r="ULX298" s="147"/>
      <c r="ULY298" s="147"/>
      <c r="ULZ298" s="147"/>
      <c r="UMA298" s="147"/>
      <c r="UMB298" s="147"/>
      <c r="UMC298" s="147"/>
      <c r="UMD298" s="147"/>
      <c r="UME298" s="147"/>
      <c r="UMF298" s="147"/>
      <c r="UMG298" s="147"/>
      <c r="UMH298" s="147"/>
      <c r="UMI298" s="147"/>
      <c r="UMJ298" s="147"/>
      <c r="UMK298" s="147"/>
      <c r="UML298" s="147"/>
      <c r="UMM298" s="147"/>
      <c r="UMN298" s="147"/>
      <c r="UMO298" s="147"/>
      <c r="UMP298" s="147"/>
      <c r="UMQ298" s="147"/>
      <c r="UMR298" s="147"/>
      <c r="UMS298" s="147"/>
      <c r="UMT298" s="147"/>
      <c r="UMU298" s="147"/>
      <c r="UMV298" s="147"/>
      <c r="UMW298" s="147"/>
      <c r="UMX298" s="147"/>
      <c r="UMY298" s="147"/>
      <c r="UMZ298" s="147"/>
      <c r="UNA298" s="147"/>
      <c r="UNB298" s="147"/>
      <c r="UNC298" s="147"/>
      <c r="UND298" s="147"/>
      <c r="UNE298" s="147"/>
      <c r="UNF298" s="147"/>
      <c r="UNG298" s="147"/>
      <c r="UNH298" s="147"/>
      <c r="UNI298" s="147"/>
      <c r="UNJ298" s="147"/>
      <c r="UNK298" s="147"/>
      <c r="UNL298" s="147"/>
      <c r="UNM298" s="147"/>
      <c r="UNN298" s="147"/>
      <c r="UNO298" s="147"/>
      <c r="UNP298" s="147"/>
      <c r="UNQ298" s="147"/>
      <c r="UNR298" s="147"/>
      <c r="UNS298" s="147"/>
      <c r="UNT298" s="147"/>
      <c r="UNU298" s="147"/>
      <c r="UNV298" s="147"/>
      <c r="UNW298" s="147"/>
      <c r="UNX298" s="147"/>
      <c r="UNY298" s="147"/>
      <c r="UNZ298" s="147"/>
      <c r="UOA298" s="147"/>
      <c r="UOB298" s="147"/>
      <c r="UOC298" s="147"/>
      <c r="UOD298" s="147"/>
      <c r="UOE298" s="147"/>
      <c r="UOF298" s="147"/>
      <c r="UOG298" s="147"/>
      <c r="UOH298" s="147"/>
      <c r="UOI298" s="147"/>
      <c r="UOJ298" s="147"/>
      <c r="UOK298" s="147"/>
      <c r="UOL298" s="147"/>
      <c r="UOM298" s="147"/>
      <c r="UON298" s="147"/>
      <c r="UOO298" s="147"/>
      <c r="UOP298" s="147"/>
      <c r="UOQ298" s="147"/>
      <c r="UOR298" s="147"/>
      <c r="UOS298" s="147"/>
      <c r="UOT298" s="147"/>
      <c r="UOU298" s="147"/>
      <c r="UOV298" s="147"/>
      <c r="UOW298" s="147"/>
      <c r="UOX298" s="147"/>
      <c r="UOY298" s="147"/>
      <c r="UOZ298" s="147"/>
      <c r="UPA298" s="147"/>
      <c r="UPB298" s="147"/>
      <c r="UPC298" s="147"/>
      <c r="UPD298" s="147"/>
      <c r="UPE298" s="147"/>
      <c r="UPF298" s="147"/>
      <c r="UPG298" s="147"/>
      <c r="UPH298" s="147"/>
      <c r="UPI298" s="147"/>
      <c r="UPJ298" s="147"/>
      <c r="UPK298" s="147"/>
      <c r="UPL298" s="147"/>
      <c r="UPM298" s="147"/>
      <c r="UPN298" s="147"/>
      <c r="UPO298" s="147"/>
      <c r="UPP298" s="147"/>
      <c r="UPQ298" s="147"/>
      <c r="UPR298" s="147"/>
      <c r="UPS298" s="147"/>
      <c r="UPT298" s="147"/>
      <c r="UPU298" s="147"/>
      <c r="UPV298" s="147"/>
      <c r="UPW298" s="147"/>
      <c r="UPX298" s="147"/>
      <c r="UPY298" s="147"/>
      <c r="UPZ298" s="147"/>
      <c r="UQA298" s="147"/>
      <c r="UQB298" s="147"/>
      <c r="UQC298" s="147"/>
      <c r="UQD298" s="147"/>
      <c r="UQE298" s="147"/>
      <c r="UQF298" s="147"/>
      <c r="UQG298" s="147"/>
      <c r="UQH298" s="147"/>
      <c r="UQI298" s="147"/>
      <c r="UQJ298" s="147"/>
      <c r="UQK298" s="147"/>
      <c r="UQL298" s="147"/>
      <c r="UQM298" s="147"/>
      <c r="UQN298" s="147"/>
      <c r="UQO298" s="147"/>
      <c r="UQP298" s="147"/>
      <c r="UQQ298" s="147"/>
      <c r="UQR298" s="147"/>
      <c r="UQS298" s="147"/>
      <c r="UQT298" s="147"/>
      <c r="UQU298" s="147"/>
      <c r="UQV298" s="147"/>
      <c r="UQW298" s="147"/>
      <c r="UQX298" s="147"/>
      <c r="UQY298" s="147"/>
      <c r="UQZ298" s="147"/>
      <c r="URA298" s="147"/>
      <c r="URB298" s="147"/>
      <c r="URC298" s="147"/>
      <c r="URD298" s="147"/>
      <c r="URE298" s="147"/>
      <c r="URF298" s="147"/>
      <c r="URG298" s="147"/>
      <c r="URH298" s="147"/>
      <c r="URI298" s="147"/>
      <c r="URJ298" s="147"/>
      <c r="URK298" s="147"/>
      <c r="URL298" s="147"/>
      <c r="URM298" s="147"/>
      <c r="URN298" s="147"/>
      <c r="URO298" s="147"/>
      <c r="URP298" s="147"/>
      <c r="URQ298" s="147"/>
      <c r="URR298" s="147"/>
      <c r="URS298" s="147"/>
      <c r="URT298" s="147"/>
      <c r="URU298" s="147"/>
      <c r="URV298" s="147"/>
      <c r="URW298" s="147"/>
      <c r="URX298" s="147"/>
      <c r="URY298" s="147"/>
      <c r="URZ298" s="147"/>
      <c r="USA298" s="147"/>
      <c r="USB298" s="147"/>
      <c r="USC298" s="147"/>
      <c r="USD298" s="147"/>
      <c r="USE298" s="147"/>
      <c r="USF298" s="147"/>
      <c r="USG298" s="147"/>
      <c r="USH298" s="147"/>
      <c r="USI298" s="147"/>
      <c r="USJ298" s="147"/>
      <c r="USK298" s="147"/>
      <c r="USL298" s="147"/>
      <c r="USM298" s="147"/>
      <c r="USN298" s="147"/>
      <c r="USO298" s="147"/>
      <c r="USP298" s="147"/>
      <c r="USQ298" s="147"/>
      <c r="USR298" s="147"/>
      <c r="USS298" s="147"/>
      <c r="UST298" s="147"/>
      <c r="USU298" s="147"/>
      <c r="USV298" s="147"/>
      <c r="USW298" s="147"/>
      <c r="USX298" s="147"/>
      <c r="USY298" s="147"/>
      <c r="USZ298" s="147"/>
      <c r="UTA298" s="147"/>
      <c r="UTB298" s="147"/>
      <c r="UTC298" s="147"/>
      <c r="UTD298" s="147"/>
      <c r="UTE298" s="147"/>
      <c r="UTF298" s="147"/>
      <c r="UTG298" s="147"/>
      <c r="UTH298" s="147"/>
      <c r="UTI298" s="147"/>
      <c r="UTJ298" s="147"/>
      <c r="UTK298" s="147"/>
      <c r="UTL298" s="147"/>
      <c r="UTM298" s="147"/>
      <c r="UTN298" s="147"/>
      <c r="UTO298" s="147"/>
      <c r="UTP298" s="147"/>
      <c r="UTQ298" s="147"/>
      <c r="UTR298" s="147"/>
      <c r="UTS298" s="147"/>
      <c r="UTT298" s="147"/>
      <c r="UTU298" s="147"/>
      <c r="UTV298" s="147"/>
      <c r="UTW298" s="147"/>
      <c r="UTX298" s="147"/>
      <c r="UTY298" s="147"/>
      <c r="UTZ298" s="147"/>
      <c r="UUA298" s="147"/>
      <c r="UUB298" s="147"/>
      <c r="UUC298" s="147"/>
      <c r="UUD298" s="147"/>
      <c r="UUE298" s="147"/>
      <c r="UUF298" s="147"/>
      <c r="UUG298" s="147"/>
      <c r="UUH298" s="147"/>
      <c r="UUI298" s="147"/>
      <c r="UUJ298" s="147"/>
      <c r="UUK298" s="147"/>
      <c r="UUL298" s="147"/>
      <c r="UUM298" s="147"/>
      <c r="UUN298" s="147"/>
      <c r="UUO298" s="147"/>
      <c r="UUP298" s="147"/>
      <c r="UUQ298" s="147"/>
      <c r="UUR298" s="147"/>
      <c r="UUS298" s="147"/>
      <c r="UUT298" s="147"/>
      <c r="UUU298" s="147"/>
      <c r="UUV298" s="147"/>
      <c r="UUW298" s="147"/>
      <c r="UUX298" s="147"/>
      <c r="UUY298" s="147"/>
      <c r="UUZ298" s="147"/>
      <c r="UVA298" s="147"/>
      <c r="UVB298" s="147"/>
      <c r="UVC298" s="147"/>
      <c r="UVD298" s="147"/>
      <c r="UVE298" s="147"/>
      <c r="UVF298" s="147"/>
      <c r="UVG298" s="147"/>
      <c r="UVH298" s="147"/>
      <c r="UVI298" s="147"/>
      <c r="UVJ298" s="147"/>
      <c r="UVK298" s="147"/>
      <c r="UVL298" s="147"/>
      <c r="UVM298" s="147"/>
      <c r="UVN298" s="147"/>
      <c r="UVO298" s="147"/>
      <c r="UVP298" s="147"/>
      <c r="UVQ298" s="147"/>
      <c r="UVR298" s="147"/>
      <c r="UVS298" s="147"/>
      <c r="UVT298" s="147"/>
      <c r="UVU298" s="147"/>
      <c r="UVV298" s="147"/>
      <c r="UVW298" s="147"/>
      <c r="UVX298" s="147"/>
      <c r="UVY298" s="147"/>
      <c r="UVZ298" s="147"/>
      <c r="UWA298" s="147"/>
      <c r="UWB298" s="147"/>
      <c r="UWC298" s="147"/>
      <c r="UWD298" s="147"/>
      <c r="UWE298" s="147"/>
      <c r="UWF298" s="147"/>
      <c r="UWG298" s="147"/>
      <c r="UWH298" s="147"/>
      <c r="UWI298" s="147"/>
      <c r="UWJ298" s="147"/>
      <c r="UWK298" s="147"/>
      <c r="UWL298" s="147"/>
      <c r="UWM298" s="147"/>
      <c r="UWN298" s="147"/>
      <c r="UWO298" s="147"/>
      <c r="UWP298" s="147"/>
      <c r="UWQ298" s="147"/>
      <c r="UWR298" s="147"/>
      <c r="UWS298" s="147"/>
      <c r="UWT298" s="147"/>
      <c r="UWU298" s="147"/>
      <c r="UWV298" s="147"/>
      <c r="UWW298" s="147"/>
      <c r="UWX298" s="147"/>
      <c r="UWY298" s="147"/>
      <c r="UWZ298" s="147"/>
      <c r="UXA298" s="147"/>
      <c r="UXB298" s="147"/>
      <c r="UXC298" s="147"/>
      <c r="UXD298" s="147"/>
      <c r="UXE298" s="147"/>
      <c r="UXF298" s="147"/>
      <c r="UXG298" s="147"/>
      <c r="UXH298" s="147"/>
      <c r="UXI298" s="147"/>
      <c r="UXJ298" s="147"/>
      <c r="UXK298" s="147"/>
      <c r="UXL298" s="147"/>
      <c r="UXM298" s="147"/>
      <c r="UXN298" s="147"/>
      <c r="UXO298" s="147"/>
      <c r="UXP298" s="147"/>
      <c r="UXQ298" s="147"/>
      <c r="UXR298" s="147"/>
      <c r="UXS298" s="147"/>
      <c r="UXT298" s="147"/>
      <c r="UXU298" s="147"/>
      <c r="UXV298" s="147"/>
      <c r="UXW298" s="147"/>
      <c r="UXX298" s="147"/>
      <c r="UXY298" s="147"/>
      <c r="UXZ298" s="147"/>
      <c r="UYA298" s="147"/>
      <c r="UYB298" s="147"/>
      <c r="UYC298" s="147"/>
      <c r="UYD298" s="147"/>
      <c r="UYE298" s="147"/>
      <c r="UYF298" s="147"/>
      <c r="UYG298" s="147"/>
      <c r="UYH298" s="147"/>
      <c r="UYI298" s="147"/>
      <c r="UYJ298" s="147"/>
      <c r="UYK298" s="147"/>
      <c r="UYL298" s="147"/>
      <c r="UYM298" s="147"/>
      <c r="UYN298" s="147"/>
      <c r="UYO298" s="147"/>
      <c r="UYP298" s="147"/>
      <c r="UYQ298" s="147"/>
      <c r="UYR298" s="147"/>
      <c r="UYS298" s="147"/>
      <c r="UYT298" s="147"/>
      <c r="UYU298" s="147"/>
      <c r="UYV298" s="147"/>
      <c r="UYW298" s="147"/>
      <c r="UYX298" s="147"/>
      <c r="UYY298" s="147"/>
      <c r="UYZ298" s="147"/>
      <c r="UZA298" s="147"/>
      <c r="UZB298" s="147"/>
      <c r="UZC298" s="147"/>
      <c r="UZD298" s="147"/>
      <c r="UZE298" s="147"/>
      <c r="UZF298" s="147"/>
      <c r="UZG298" s="147"/>
      <c r="UZH298" s="147"/>
      <c r="UZI298" s="147"/>
      <c r="UZJ298" s="147"/>
      <c r="UZK298" s="147"/>
      <c r="UZL298" s="147"/>
      <c r="UZM298" s="147"/>
      <c r="UZN298" s="147"/>
      <c r="UZO298" s="147"/>
      <c r="UZP298" s="147"/>
      <c r="UZQ298" s="147"/>
      <c r="UZR298" s="147"/>
      <c r="UZS298" s="147"/>
      <c r="UZT298" s="147"/>
      <c r="UZU298" s="147"/>
      <c r="UZV298" s="147"/>
      <c r="UZW298" s="147"/>
      <c r="UZX298" s="147"/>
      <c r="UZY298" s="147"/>
      <c r="UZZ298" s="147"/>
      <c r="VAA298" s="147"/>
      <c r="VAB298" s="147"/>
      <c r="VAC298" s="147"/>
      <c r="VAD298" s="147"/>
      <c r="VAE298" s="147"/>
      <c r="VAF298" s="147"/>
      <c r="VAG298" s="147"/>
      <c r="VAH298" s="147"/>
      <c r="VAI298" s="147"/>
      <c r="VAJ298" s="147"/>
      <c r="VAK298" s="147"/>
      <c r="VAL298" s="147"/>
      <c r="VAM298" s="147"/>
      <c r="VAN298" s="147"/>
      <c r="VAO298" s="147"/>
      <c r="VAP298" s="147"/>
      <c r="VAQ298" s="147"/>
      <c r="VAR298" s="147"/>
      <c r="VAS298" s="147"/>
      <c r="VAT298" s="147"/>
      <c r="VAU298" s="147"/>
      <c r="VAV298" s="147"/>
      <c r="VAW298" s="147"/>
      <c r="VAX298" s="147"/>
      <c r="VAY298" s="147"/>
      <c r="VAZ298" s="147"/>
      <c r="VBA298" s="147"/>
      <c r="VBB298" s="147"/>
      <c r="VBC298" s="147"/>
      <c r="VBD298" s="147"/>
      <c r="VBE298" s="147"/>
      <c r="VBF298" s="147"/>
      <c r="VBG298" s="147"/>
      <c r="VBH298" s="147"/>
      <c r="VBI298" s="147"/>
      <c r="VBJ298" s="147"/>
      <c r="VBK298" s="147"/>
      <c r="VBL298" s="147"/>
      <c r="VBM298" s="147"/>
      <c r="VBN298" s="147"/>
      <c r="VBO298" s="147"/>
      <c r="VBP298" s="147"/>
      <c r="VBQ298" s="147"/>
      <c r="VBR298" s="147"/>
      <c r="VBS298" s="147"/>
      <c r="VBT298" s="147"/>
      <c r="VBU298" s="147"/>
      <c r="VBV298" s="147"/>
      <c r="VBW298" s="147"/>
      <c r="VBX298" s="147"/>
      <c r="VBY298" s="147"/>
      <c r="VBZ298" s="147"/>
      <c r="VCA298" s="147"/>
      <c r="VCB298" s="147"/>
      <c r="VCC298" s="147"/>
      <c r="VCD298" s="147"/>
      <c r="VCE298" s="147"/>
      <c r="VCF298" s="147"/>
      <c r="VCG298" s="147"/>
      <c r="VCH298" s="147"/>
      <c r="VCI298" s="147"/>
      <c r="VCJ298" s="147"/>
      <c r="VCK298" s="147"/>
      <c r="VCL298" s="147"/>
      <c r="VCM298" s="147"/>
      <c r="VCN298" s="147"/>
      <c r="VCO298" s="147"/>
      <c r="VCP298" s="147"/>
      <c r="VCQ298" s="147"/>
      <c r="VCR298" s="147"/>
      <c r="VCS298" s="147"/>
      <c r="VCT298" s="147"/>
      <c r="VCU298" s="147"/>
      <c r="VCV298" s="147"/>
      <c r="VCW298" s="147"/>
      <c r="VCX298" s="147"/>
      <c r="VCY298" s="147"/>
      <c r="VCZ298" s="147"/>
      <c r="VDA298" s="147"/>
      <c r="VDB298" s="147"/>
      <c r="VDC298" s="147"/>
      <c r="VDD298" s="147"/>
      <c r="VDE298" s="147"/>
      <c r="VDF298" s="147"/>
      <c r="VDG298" s="147"/>
      <c r="VDH298" s="147"/>
      <c r="VDI298" s="147"/>
      <c r="VDJ298" s="147"/>
      <c r="VDK298" s="147"/>
      <c r="VDL298" s="147"/>
      <c r="VDM298" s="147"/>
      <c r="VDN298" s="147"/>
      <c r="VDO298" s="147"/>
      <c r="VDP298" s="147"/>
      <c r="VDQ298" s="147"/>
      <c r="VDR298" s="147"/>
      <c r="VDS298" s="147"/>
      <c r="VDT298" s="147"/>
      <c r="VDU298" s="147"/>
      <c r="VDV298" s="147"/>
      <c r="VDW298" s="147"/>
      <c r="VDX298" s="147"/>
      <c r="VDY298" s="147"/>
      <c r="VDZ298" s="147"/>
      <c r="VEA298" s="147"/>
      <c r="VEB298" s="147"/>
      <c r="VEC298" s="147"/>
      <c r="VED298" s="147"/>
      <c r="VEE298" s="147"/>
      <c r="VEF298" s="147"/>
      <c r="VEG298" s="147"/>
      <c r="VEH298" s="147"/>
      <c r="VEI298" s="147"/>
      <c r="VEJ298" s="147"/>
      <c r="VEK298" s="147"/>
      <c r="VEL298" s="147"/>
      <c r="VEM298" s="147"/>
      <c r="VEN298" s="147"/>
      <c r="VEO298" s="147"/>
      <c r="VEP298" s="147"/>
      <c r="VEQ298" s="147"/>
      <c r="VER298" s="147"/>
      <c r="VES298" s="147"/>
      <c r="VET298" s="147"/>
      <c r="VEU298" s="147"/>
      <c r="VEV298" s="147"/>
      <c r="VEW298" s="147"/>
      <c r="VEX298" s="147"/>
      <c r="VEY298" s="147"/>
      <c r="VEZ298" s="147"/>
      <c r="VFA298" s="147"/>
      <c r="VFB298" s="147"/>
      <c r="VFC298" s="147"/>
      <c r="VFD298" s="147"/>
      <c r="VFE298" s="147"/>
      <c r="VFF298" s="147"/>
      <c r="VFG298" s="147"/>
      <c r="VFH298" s="147"/>
      <c r="VFI298" s="147"/>
      <c r="VFJ298" s="147"/>
      <c r="VFK298" s="147"/>
      <c r="VFL298" s="147"/>
      <c r="VFM298" s="147"/>
      <c r="VFN298" s="147"/>
      <c r="VFO298" s="147"/>
      <c r="VFP298" s="147"/>
      <c r="VFQ298" s="147"/>
      <c r="VFR298" s="147"/>
      <c r="VFS298" s="147"/>
      <c r="VFT298" s="147"/>
      <c r="VFU298" s="147"/>
      <c r="VFV298" s="147"/>
      <c r="VFW298" s="147"/>
      <c r="VFX298" s="147"/>
      <c r="VFY298" s="147"/>
      <c r="VFZ298" s="147"/>
      <c r="VGA298" s="147"/>
      <c r="VGB298" s="147"/>
      <c r="VGC298" s="147"/>
      <c r="VGD298" s="147"/>
      <c r="VGE298" s="147"/>
      <c r="VGF298" s="147"/>
      <c r="VGG298" s="147"/>
      <c r="VGH298" s="147"/>
      <c r="VGI298" s="147"/>
      <c r="VGJ298" s="147"/>
      <c r="VGK298" s="147"/>
      <c r="VGL298" s="147"/>
      <c r="VGM298" s="147"/>
      <c r="VGN298" s="147"/>
      <c r="VGO298" s="147"/>
      <c r="VGP298" s="147"/>
      <c r="VGQ298" s="147"/>
      <c r="VGR298" s="147"/>
      <c r="VGS298" s="147"/>
      <c r="VGT298" s="147"/>
      <c r="VGU298" s="147"/>
      <c r="VGV298" s="147"/>
      <c r="VGW298" s="147"/>
      <c r="VGX298" s="147"/>
      <c r="VGY298" s="147"/>
      <c r="VGZ298" s="147"/>
      <c r="VHA298" s="147"/>
      <c r="VHB298" s="147"/>
      <c r="VHC298" s="147"/>
      <c r="VHD298" s="147"/>
      <c r="VHE298" s="147"/>
      <c r="VHF298" s="147"/>
      <c r="VHG298" s="147"/>
      <c r="VHH298" s="147"/>
      <c r="VHI298" s="147"/>
      <c r="VHJ298" s="147"/>
      <c r="VHK298" s="147"/>
      <c r="VHL298" s="147"/>
      <c r="VHM298" s="147"/>
      <c r="VHN298" s="147"/>
      <c r="VHO298" s="147"/>
      <c r="VHP298" s="147"/>
      <c r="VHQ298" s="147"/>
      <c r="VHR298" s="147"/>
      <c r="VHS298" s="147"/>
      <c r="VHT298" s="147"/>
      <c r="VHU298" s="147"/>
      <c r="VHV298" s="147"/>
      <c r="VHW298" s="147"/>
      <c r="VHX298" s="147"/>
      <c r="VHY298" s="147"/>
      <c r="VHZ298" s="147"/>
      <c r="VIA298" s="147"/>
      <c r="VIB298" s="147"/>
      <c r="VIC298" s="147"/>
      <c r="VID298" s="147"/>
      <c r="VIE298" s="147"/>
      <c r="VIF298" s="147"/>
      <c r="VIG298" s="147"/>
      <c r="VIH298" s="147"/>
      <c r="VII298" s="147"/>
      <c r="VIJ298" s="147"/>
      <c r="VIK298" s="147"/>
      <c r="VIL298" s="147"/>
      <c r="VIM298" s="147"/>
      <c r="VIN298" s="147"/>
      <c r="VIO298" s="147"/>
      <c r="VIP298" s="147"/>
      <c r="VIQ298" s="147"/>
      <c r="VIR298" s="147"/>
      <c r="VIS298" s="147"/>
      <c r="VIT298" s="147"/>
      <c r="VIU298" s="147"/>
      <c r="VIV298" s="147"/>
      <c r="VIW298" s="147"/>
      <c r="VIX298" s="147"/>
      <c r="VIY298" s="147"/>
      <c r="VIZ298" s="147"/>
      <c r="VJA298" s="147"/>
      <c r="VJB298" s="147"/>
      <c r="VJC298" s="147"/>
      <c r="VJD298" s="147"/>
      <c r="VJE298" s="147"/>
      <c r="VJF298" s="147"/>
      <c r="VJG298" s="147"/>
      <c r="VJH298" s="147"/>
      <c r="VJI298" s="147"/>
      <c r="VJJ298" s="147"/>
      <c r="VJK298" s="147"/>
      <c r="VJL298" s="147"/>
      <c r="VJM298" s="147"/>
      <c r="VJN298" s="147"/>
      <c r="VJO298" s="147"/>
      <c r="VJP298" s="147"/>
      <c r="VJQ298" s="147"/>
      <c r="VJR298" s="147"/>
      <c r="VJS298" s="147"/>
      <c r="VJT298" s="147"/>
      <c r="VJU298" s="147"/>
      <c r="VJV298" s="147"/>
      <c r="VJW298" s="147"/>
      <c r="VJX298" s="147"/>
      <c r="VJY298" s="147"/>
      <c r="VJZ298" s="147"/>
      <c r="VKA298" s="147"/>
      <c r="VKB298" s="147"/>
      <c r="VKC298" s="147"/>
      <c r="VKD298" s="147"/>
      <c r="VKE298" s="147"/>
      <c r="VKF298" s="147"/>
      <c r="VKG298" s="147"/>
      <c r="VKH298" s="147"/>
      <c r="VKI298" s="147"/>
      <c r="VKJ298" s="147"/>
      <c r="VKK298" s="147"/>
      <c r="VKL298" s="147"/>
      <c r="VKM298" s="147"/>
      <c r="VKN298" s="147"/>
      <c r="VKO298" s="147"/>
      <c r="VKP298" s="147"/>
      <c r="VKQ298" s="147"/>
      <c r="VKR298" s="147"/>
      <c r="VKS298" s="147"/>
      <c r="VKT298" s="147"/>
      <c r="VKU298" s="147"/>
      <c r="VKV298" s="147"/>
      <c r="VKW298" s="147"/>
      <c r="VKX298" s="147"/>
      <c r="VKY298" s="147"/>
      <c r="VKZ298" s="147"/>
      <c r="VLA298" s="147"/>
      <c r="VLB298" s="147"/>
      <c r="VLC298" s="147"/>
      <c r="VLD298" s="147"/>
      <c r="VLE298" s="147"/>
      <c r="VLF298" s="147"/>
      <c r="VLG298" s="147"/>
      <c r="VLH298" s="147"/>
      <c r="VLI298" s="147"/>
      <c r="VLJ298" s="147"/>
      <c r="VLK298" s="147"/>
      <c r="VLL298" s="147"/>
      <c r="VLM298" s="147"/>
      <c r="VLN298" s="147"/>
      <c r="VLO298" s="147"/>
      <c r="VLP298" s="147"/>
      <c r="VLQ298" s="147"/>
      <c r="VLR298" s="147"/>
      <c r="VLS298" s="147"/>
      <c r="VLT298" s="147"/>
      <c r="VLU298" s="147"/>
      <c r="VLV298" s="147"/>
      <c r="VLW298" s="147"/>
      <c r="VLX298" s="147"/>
      <c r="VLY298" s="147"/>
      <c r="VLZ298" s="147"/>
      <c r="VMA298" s="147"/>
      <c r="VMB298" s="147"/>
      <c r="VMC298" s="147"/>
      <c r="VMD298" s="147"/>
      <c r="VME298" s="147"/>
      <c r="VMF298" s="147"/>
      <c r="VMG298" s="147"/>
      <c r="VMH298" s="147"/>
      <c r="VMI298" s="147"/>
      <c r="VMJ298" s="147"/>
      <c r="VMK298" s="147"/>
      <c r="VML298" s="147"/>
      <c r="VMM298" s="147"/>
      <c r="VMN298" s="147"/>
      <c r="VMO298" s="147"/>
      <c r="VMP298" s="147"/>
      <c r="VMQ298" s="147"/>
      <c r="VMR298" s="147"/>
      <c r="VMS298" s="147"/>
      <c r="VMT298" s="147"/>
      <c r="VMU298" s="147"/>
      <c r="VMV298" s="147"/>
      <c r="VMW298" s="147"/>
      <c r="VMX298" s="147"/>
      <c r="VMY298" s="147"/>
      <c r="VMZ298" s="147"/>
      <c r="VNA298" s="147"/>
      <c r="VNB298" s="147"/>
      <c r="VNC298" s="147"/>
      <c r="VND298" s="147"/>
      <c r="VNE298" s="147"/>
      <c r="VNF298" s="147"/>
      <c r="VNG298" s="147"/>
      <c r="VNH298" s="147"/>
      <c r="VNI298" s="147"/>
      <c r="VNJ298" s="147"/>
      <c r="VNK298" s="147"/>
      <c r="VNL298" s="147"/>
      <c r="VNM298" s="147"/>
      <c r="VNN298" s="147"/>
      <c r="VNO298" s="147"/>
      <c r="VNP298" s="147"/>
      <c r="VNQ298" s="147"/>
      <c r="VNR298" s="147"/>
      <c r="VNS298" s="147"/>
      <c r="VNT298" s="147"/>
      <c r="VNU298" s="147"/>
      <c r="VNV298" s="147"/>
      <c r="VNW298" s="147"/>
      <c r="VNX298" s="147"/>
      <c r="VNY298" s="147"/>
      <c r="VNZ298" s="147"/>
      <c r="VOA298" s="147"/>
      <c r="VOB298" s="147"/>
      <c r="VOC298" s="147"/>
      <c r="VOD298" s="147"/>
      <c r="VOE298" s="147"/>
      <c r="VOF298" s="147"/>
      <c r="VOG298" s="147"/>
      <c r="VOH298" s="147"/>
      <c r="VOI298" s="147"/>
      <c r="VOJ298" s="147"/>
      <c r="VOK298" s="147"/>
      <c r="VOL298" s="147"/>
      <c r="VOM298" s="147"/>
      <c r="VON298" s="147"/>
      <c r="VOO298" s="147"/>
      <c r="VOP298" s="147"/>
      <c r="VOQ298" s="147"/>
      <c r="VOR298" s="147"/>
      <c r="VOS298" s="147"/>
      <c r="VOT298" s="147"/>
      <c r="VOU298" s="147"/>
      <c r="VOV298" s="147"/>
      <c r="VOW298" s="147"/>
      <c r="VOX298" s="147"/>
      <c r="VOY298" s="147"/>
      <c r="VOZ298" s="147"/>
      <c r="VPA298" s="147"/>
      <c r="VPB298" s="147"/>
      <c r="VPC298" s="147"/>
      <c r="VPD298" s="147"/>
      <c r="VPE298" s="147"/>
      <c r="VPF298" s="147"/>
      <c r="VPG298" s="147"/>
      <c r="VPH298" s="147"/>
      <c r="VPI298" s="147"/>
      <c r="VPJ298" s="147"/>
      <c r="VPK298" s="147"/>
      <c r="VPL298" s="147"/>
      <c r="VPM298" s="147"/>
      <c r="VPN298" s="147"/>
      <c r="VPO298" s="147"/>
      <c r="VPP298" s="147"/>
      <c r="VPQ298" s="147"/>
      <c r="VPR298" s="147"/>
      <c r="VPS298" s="147"/>
      <c r="VPT298" s="147"/>
      <c r="VPU298" s="147"/>
      <c r="VPV298" s="147"/>
      <c r="VPW298" s="147"/>
      <c r="VPX298" s="147"/>
      <c r="VPY298" s="147"/>
      <c r="VPZ298" s="147"/>
      <c r="VQA298" s="147"/>
      <c r="VQB298" s="147"/>
      <c r="VQC298" s="147"/>
      <c r="VQD298" s="147"/>
      <c r="VQE298" s="147"/>
      <c r="VQF298" s="147"/>
      <c r="VQG298" s="147"/>
      <c r="VQH298" s="147"/>
      <c r="VQI298" s="147"/>
      <c r="VQJ298" s="147"/>
      <c r="VQK298" s="147"/>
      <c r="VQL298" s="147"/>
      <c r="VQM298" s="147"/>
      <c r="VQN298" s="147"/>
      <c r="VQO298" s="147"/>
      <c r="VQP298" s="147"/>
      <c r="VQQ298" s="147"/>
      <c r="VQR298" s="147"/>
      <c r="VQS298" s="147"/>
      <c r="VQT298" s="147"/>
      <c r="VQU298" s="147"/>
      <c r="VQV298" s="147"/>
      <c r="VQW298" s="147"/>
      <c r="VQX298" s="147"/>
      <c r="VQY298" s="147"/>
      <c r="VQZ298" s="147"/>
      <c r="VRA298" s="147"/>
      <c r="VRB298" s="147"/>
      <c r="VRC298" s="147"/>
      <c r="VRD298" s="147"/>
      <c r="VRE298" s="147"/>
      <c r="VRF298" s="147"/>
      <c r="VRG298" s="147"/>
      <c r="VRH298" s="147"/>
      <c r="VRI298" s="147"/>
      <c r="VRJ298" s="147"/>
      <c r="VRK298" s="147"/>
      <c r="VRL298" s="147"/>
      <c r="VRM298" s="147"/>
      <c r="VRN298" s="147"/>
      <c r="VRO298" s="147"/>
      <c r="VRP298" s="147"/>
      <c r="VRQ298" s="147"/>
      <c r="VRR298" s="147"/>
      <c r="VRS298" s="147"/>
      <c r="VRT298" s="147"/>
      <c r="VRU298" s="147"/>
      <c r="VRV298" s="147"/>
      <c r="VRW298" s="147"/>
      <c r="VRX298" s="147"/>
      <c r="VRY298" s="147"/>
      <c r="VRZ298" s="147"/>
      <c r="VSA298" s="147"/>
      <c r="VSB298" s="147"/>
      <c r="VSC298" s="147"/>
      <c r="VSD298" s="147"/>
      <c r="VSE298" s="147"/>
      <c r="VSF298" s="147"/>
      <c r="VSG298" s="147"/>
      <c r="VSH298" s="147"/>
      <c r="VSI298" s="147"/>
      <c r="VSJ298" s="147"/>
      <c r="VSK298" s="147"/>
      <c r="VSL298" s="147"/>
      <c r="VSM298" s="147"/>
      <c r="VSN298" s="147"/>
      <c r="VSO298" s="147"/>
      <c r="VSP298" s="147"/>
      <c r="VSQ298" s="147"/>
      <c r="VSR298" s="147"/>
      <c r="VSS298" s="147"/>
      <c r="VST298" s="147"/>
      <c r="VSU298" s="147"/>
      <c r="VSV298" s="147"/>
      <c r="VSW298" s="147"/>
      <c r="VSX298" s="147"/>
      <c r="VSY298" s="147"/>
      <c r="VSZ298" s="147"/>
      <c r="VTA298" s="147"/>
      <c r="VTB298" s="147"/>
      <c r="VTC298" s="147"/>
      <c r="VTD298" s="147"/>
      <c r="VTE298" s="147"/>
      <c r="VTF298" s="147"/>
      <c r="VTG298" s="147"/>
      <c r="VTH298" s="147"/>
      <c r="VTI298" s="147"/>
      <c r="VTJ298" s="147"/>
      <c r="VTK298" s="147"/>
      <c r="VTL298" s="147"/>
      <c r="VTM298" s="147"/>
      <c r="VTN298" s="147"/>
      <c r="VTO298" s="147"/>
      <c r="VTP298" s="147"/>
      <c r="VTQ298" s="147"/>
      <c r="VTR298" s="147"/>
      <c r="VTS298" s="147"/>
      <c r="VTT298" s="147"/>
      <c r="VTU298" s="147"/>
      <c r="VTV298" s="147"/>
      <c r="VTW298" s="147"/>
      <c r="VTX298" s="147"/>
      <c r="VTY298" s="147"/>
      <c r="VTZ298" s="147"/>
      <c r="VUA298" s="147"/>
      <c r="VUB298" s="147"/>
      <c r="VUC298" s="147"/>
      <c r="VUD298" s="147"/>
      <c r="VUE298" s="147"/>
      <c r="VUF298" s="147"/>
      <c r="VUG298" s="147"/>
      <c r="VUH298" s="147"/>
      <c r="VUI298" s="147"/>
      <c r="VUJ298" s="147"/>
      <c r="VUK298" s="147"/>
      <c r="VUL298" s="147"/>
      <c r="VUM298" s="147"/>
      <c r="VUN298" s="147"/>
      <c r="VUO298" s="147"/>
      <c r="VUP298" s="147"/>
      <c r="VUQ298" s="147"/>
      <c r="VUR298" s="147"/>
      <c r="VUS298" s="147"/>
      <c r="VUT298" s="147"/>
      <c r="VUU298" s="147"/>
      <c r="VUV298" s="147"/>
      <c r="VUW298" s="147"/>
      <c r="VUX298" s="147"/>
      <c r="VUY298" s="147"/>
      <c r="VUZ298" s="147"/>
      <c r="VVA298" s="147"/>
      <c r="VVB298" s="147"/>
      <c r="VVC298" s="147"/>
      <c r="VVD298" s="147"/>
      <c r="VVE298" s="147"/>
      <c r="VVF298" s="147"/>
      <c r="VVG298" s="147"/>
      <c r="VVH298" s="147"/>
      <c r="VVI298" s="147"/>
      <c r="VVJ298" s="147"/>
      <c r="VVK298" s="147"/>
      <c r="VVL298" s="147"/>
      <c r="VVM298" s="147"/>
      <c r="VVN298" s="147"/>
      <c r="VVO298" s="147"/>
      <c r="VVP298" s="147"/>
      <c r="VVQ298" s="147"/>
      <c r="VVR298" s="147"/>
      <c r="VVS298" s="147"/>
      <c r="VVT298" s="147"/>
      <c r="VVU298" s="147"/>
      <c r="VVV298" s="147"/>
      <c r="VVW298" s="147"/>
      <c r="VVX298" s="147"/>
      <c r="VVY298" s="147"/>
      <c r="VVZ298" s="147"/>
      <c r="VWA298" s="147"/>
      <c r="VWB298" s="147"/>
      <c r="VWC298" s="147"/>
      <c r="VWD298" s="147"/>
      <c r="VWE298" s="147"/>
      <c r="VWF298" s="147"/>
      <c r="VWG298" s="147"/>
      <c r="VWH298" s="147"/>
      <c r="VWI298" s="147"/>
      <c r="VWJ298" s="147"/>
      <c r="VWK298" s="147"/>
      <c r="VWL298" s="147"/>
      <c r="VWM298" s="147"/>
      <c r="VWN298" s="147"/>
      <c r="VWO298" s="147"/>
      <c r="VWP298" s="147"/>
      <c r="VWQ298" s="147"/>
      <c r="VWR298" s="147"/>
      <c r="VWS298" s="147"/>
      <c r="VWT298" s="147"/>
      <c r="VWU298" s="147"/>
      <c r="VWV298" s="147"/>
      <c r="VWW298" s="147"/>
      <c r="VWX298" s="147"/>
      <c r="VWY298" s="147"/>
      <c r="VWZ298" s="147"/>
      <c r="VXA298" s="147"/>
      <c r="VXB298" s="147"/>
      <c r="VXC298" s="147"/>
      <c r="VXD298" s="147"/>
      <c r="VXE298" s="147"/>
      <c r="VXF298" s="147"/>
      <c r="VXG298" s="147"/>
      <c r="VXH298" s="147"/>
      <c r="VXI298" s="147"/>
      <c r="VXJ298" s="147"/>
      <c r="VXK298" s="147"/>
      <c r="VXL298" s="147"/>
      <c r="VXM298" s="147"/>
      <c r="VXN298" s="147"/>
      <c r="VXO298" s="147"/>
      <c r="VXP298" s="147"/>
      <c r="VXQ298" s="147"/>
      <c r="VXR298" s="147"/>
      <c r="VXS298" s="147"/>
      <c r="VXT298" s="147"/>
      <c r="VXU298" s="147"/>
      <c r="VXV298" s="147"/>
      <c r="VXW298" s="147"/>
      <c r="VXX298" s="147"/>
      <c r="VXY298" s="147"/>
      <c r="VXZ298" s="147"/>
      <c r="VYA298" s="147"/>
      <c r="VYB298" s="147"/>
      <c r="VYC298" s="147"/>
      <c r="VYD298" s="147"/>
      <c r="VYE298" s="147"/>
      <c r="VYF298" s="147"/>
      <c r="VYG298" s="147"/>
      <c r="VYH298" s="147"/>
      <c r="VYI298" s="147"/>
      <c r="VYJ298" s="147"/>
      <c r="VYK298" s="147"/>
      <c r="VYL298" s="147"/>
      <c r="VYM298" s="147"/>
      <c r="VYN298" s="147"/>
      <c r="VYO298" s="147"/>
      <c r="VYP298" s="147"/>
      <c r="VYQ298" s="147"/>
      <c r="VYR298" s="147"/>
      <c r="VYS298" s="147"/>
      <c r="VYT298" s="147"/>
      <c r="VYU298" s="147"/>
      <c r="VYV298" s="147"/>
      <c r="VYW298" s="147"/>
      <c r="VYX298" s="147"/>
      <c r="VYY298" s="147"/>
      <c r="VYZ298" s="147"/>
      <c r="VZA298" s="147"/>
      <c r="VZB298" s="147"/>
      <c r="VZC298" s="147"/>
      <c r="VZD298" s="147"/>
      <c r="VZE298" s="147"/>
      <c r="VZF298" s="147"/>
      <c r="VZG298" s="147"/>
      <c r="VZH298" s="147"/>
      <c r="VZI298" s="147"/>
      <c r="VZJ298" s="147"/>
      <c r="VZK298" s="147"/>
      <c r="VZL298" s="147"/>
      <c r="VZM298" s="147"/>
      <c r="VZN298" s="147"/>
      <c r="VZO298" s="147"/>
      <c r="VZP298" s="147"/>
      <c r="VZQ298" s="147"/>
      <c r="VZR298" s="147"/>
      <c r="VZS298" s="147"/>
      <c r="VZT298" s="147"/>
      <c r="VZU298" s="147"/>
      <c r="VZV298" s="147"/>
      <c r="VZW298" s="147"/>
      <c r="VZX298" s="147"/>
      <c r="VZY298" s="147"/>
      <c r="VZZ298" s="147"/>
      <c r="WAA298" s="147"/>
      <c r="WAB298" s="147"/>
      <c r="WAC298" s="147"/>
      <c r="WAD298" s="147"/>
      <c r="WAE298" s="147"/>
      <c r="WAF298" s="147"/>
      <c r="WAG298" s="147"/>
      <c r="WAH298" s="147"/>
      <c r="WAI298" s="147"/>
      <c r="WAJ298" s="147"/>
      <c r="WAK298" s="147"/>
      <c r="WAL298" s="147"/>
      <c r="WAM298" s="147"/>
      <c r="WAN298" s="147"/>
      <c r="WAO298" s="147"/>
      <c r="WAP298" s="147"/>
      <c r="WAQ298" s="147"/>
      <c r="WAR298" s="147"/>
      <c r="WAS298" s="147"/>
      <c r="WAT298" s="147"/>
      <c r="WAU298" s="147"/>
      <c r="WAV298" s="147"/>
      <c r="WAW298" s="147"/>
      <c r="WAX298" s="147"/>
      <c r="WAY298" s="147"/>
      <c r="WAZ298" s="147"/>
      <c r="WBA298" s="147"/>
      <c r="WBB298" s="147"/>
      <c r="WBC298" s="147"/>
      <c r="WBD298" s="147"/>
      <c r="WBE298" s="147"/>
      <c r="WBF298" s="147"/>
      <c r="WBG298" s="147"/>
      <c r="WBH298" s="147"/>
      <c r="WBI298" s="147"/>
      <c r="WBJ298" s="147"/>
      <c r="WBK298" s="147"/>
      <c r="WBL298" s="147"/>
      <c r="WBM298" s="147"/>
      <c r="WBN298" s="147"/>
      <c r="WBO298" s="147"/>
      <c r="WBP298" s="147"/>
      <c r="WBQ298" s="147"/>
      <c r="WBR298" s="147"/>
      <c r="WBS298" s="147"/>
      <c r="WBT298" s="147"/>
      <c r="WBU298" s="147"/>
      <c r="WBV298" s="147"/>
      <c r="WBW298" s="147"/>
      <c r="WBX298" s="147"/>
      <c r="WBY298" s="147"/>
      <c r="WBZ298" s="147"/>
      <c r="WCA298" s="147"/>
      <c r="WCB298" s="147"/>
      <c r="WCC298" s="147"/>
      <c r="WCD298" s="147"/>
      <c r="WCE298" s="147"/>
      <c r="WCF298" s="147"/>
      <c r="WCG298" s="147"/>
      <c r="WCH298" s="147"/>
      <c r="WCI298" s="147"/>
      <c r="WCJ298" s="147"/>
      <c r="WCK298" s="147"/>
      <c r="WCL298" s="147"/>
      <c r="WCM298" s="147"/>
      <c r="WCN298" s="147"/>
      <c r="WCO298" s="147"/>
      <c r="WCP298" s="147"/>
      <c r="WCQ298" s="147"/>
      <c r="WCR298" s="147"/>
      <c r="WCS298" s="147"/>
      <c r="WCT298" s="147"/>
      <c r="WCU298" s="147"/>
      <c r="WCV298" s="147"/>
      <c r="WCW298" s="147"/>
      <c r="WCX298" s="147"/>
      <c r="WCY298" s="147"/>
      <c r="WCZ298" s="147"/>
      <c r="WDA298" s="147"/>
      <c r="WDB298" s="147"/>
      <c r="WDC298" s="147"/>
      <c r="WDD298" s="147"/>
      <c r="WDE298" s="147"/>
      <c r="WDF298" s="147"/>
      <c r="WDG298" s="147"/>
      <c r="WDH298" s="147"/>
      <c r="WDI298" s="147"/>
      <c r="WDJ298" s="147"/>
      <c r="WDK298" s="147"/>
      <c r="WDL298" s="147"/>
      <c r="WDM298" s="147"/>
      <c r="WDN298" s="147"/>
      <c r="WDO298" s="147"/>
      <c r="WDP298" s="147"/>
      <c r="WDQ298" s="147"/>
      <c r="WDR298" s="147"/>
      <c r="WDS298" s="147"/>
      <c r="WDT298" s="147"/>
      <c r="WDU298" s="147"/>
      <c r="WDV298" s="147"/>
      <c r="WDW298" s="147"/>
      <c r="WDX298" s="147"/>
      <c r="WDY298" s="147"/>
      <c r="WDZ298" s="147"/>
      <c r="WEA298" s="147"/>
      <c r="WEB298" s="147"/>
      <c r="WEC298" s="147"/>
      <c r="WED298" s="147"/>
      <c r="WEE298" s="147"/>
      <c r="WEF298" s="147"/>
      <c r="WEG298" s="147"/>
      <c r="WEH298" s="147"/>
      <c r="WEI298" s="147"/>
      <c r="WEJ298" s="147"/>
      <c r="WEK298" s="147"/>
      <c r="WEL298" s="147"/>
      <c r="WEM298" s="147"/>
      <c r="WEN298" s="147"/>
      <c r="WEO298" s="147"/>
      <c r="WEP298" s="147"/>
      <c r="WEQ298" s="147"/>
      <c r="WER298" s="147"/>
      <c r="WES298" s="147"/>
      <c r="WET298" s="147"/>
      <c r="WEU298" s="147"/>
      <c r="WEV298" s="147"/>
      <c r="WEW298" s="147"/>
      <c r="WEX298" s="147"/>
      <c r="WEY298" s="147"/>
      <c r="WEZ298" s="147"/>
      <c r="WFA298" s="147"/>
      <c r="WFB298" s="147"/>
      <c r="WFC298" s="147"/>
      <c r="WFD298" s="147"/>
      <c r="WFE298" s="147"/>
      <c r="WFF298" s="147"/>
      <c r="WFG298" s="147"/>
      <c r="WFH298" s="147"/>
      <c r="WFI298" s="147"/>
      <c r="WFJ298" s="147"/>
      <c r="WFK298" s="147"/>
      <c r="WFL298" s="147"/>
      <c r="WFM298" s="147"/>
      <c r="WFN298" s="147"/>
      <c r="WFO298" s="147"/>
      <c r="WFP298" s="147"/>
      <c r="WFQ298" s="147"/>
      <c r="WFR298" s="147"/>
      <c r="WFS298" s="147"/>
      <c r="WFT298" s="147"/>
      <c r="WFU298" s="147"/>
      <c r="WFV298" s="147"/>
      <c r="WFW298" s="147"/>
      <c r="WFX298" s="147"/>
      <c r="WFY298" s="147"/>
      <c r="WFZ298" s="147"/>
      <c r="WGA298" s="147"/>
      <c r="WGB298" s="147"/>
      <c r="WGC298" s="147"/>
      <c r="WGD298" s="147"/>
      <c r="WGE298" s="147"/>
      <c r="WGF298" s="147"/>
      <c r="WGG298" s="147"/>
      <c r="WGH298" s="147"/>
      <c r="WGI298" s="147"/>
      <c r="WGJ298" s="147"/>
      <c r="WGK298" s="147"/>
      <c r="WGL298" s="147"/>
      <c r="WGM298" s="147"/>
      <c r="WGN298" s="147"/>
      <c r="WGO298" s="147"/>
      <c r="WGP298" s="147"/>
      <c r="WGQ298" s="147"/>
      <c r="WGR298" s="147"/>
      <c r="WGS298" s="147"/>
      <c r="WGT298" s="147"/>
      <c r="WGU298" s="147"/>
      <c r="WGV298" s="147"/>
      <c r="WGW298" s="147"/>
      <c r="WGX298" s="147"/>
      <c r="WGY298" s="147"/>
      <c r="WGZ298" s="147"/>
      <c r="WHA298" s="147"/>
      <c r="WHB298" s="147"/>
      <c r="WHC298" s="147"/>
      <c r="WHD298" s="147"/>
      <c r="WHE298" s="147"/>
      <c r="WHF298" s="147"/>
      <c r="WHG298" s="147"/>
      <c r="WHH298" s="147"/>
      <c r="WHI298" s="147"/>
      <c r="WHJ298" s="147"/>
      <c r="WHK298" s="147"/>
      <c r="WHL298" s="147"/>
      <c r="WHM298" s="147"/>
      <c r="WHN298" s="147"/>
      <c r="WHO298" s="147"/>
      <c r="WHP298" s="147"/>
      <c r="WHQ298" s="147"/>
      <c r="WHR298" s="147"/>
      <c r="WHS298" s="147"/>
      <c r="WHT298" s="147"/>
      <c r="WHU298" s="147"/>
      <c r="WHV298" s="147"/>
      <c r="WHW298" s="147"/>
      <c r="WHX298" s="147"/>
      <c r="WHY298" s="147"/>
      <c r="WHZ298" s="147"/>
      <c r="WIA298" s="147"/>
      <c r="WIB298" s="147"/>
      <c r="WIC298" s="147"/>
      <c r="WID298" s="147"/>
      <c r="WIE298" s="147"/>
      <c r="WIF298" s="147"/>
      <c r="WIG298" s="147"/>
      <c r="WIH298" s="147"/>
      <c r="WII298" s="147"/>
      <c r="WIJ298" s="147"/>
      <c r="WIK298" s="147"/>
      <c r="WIL298" s="147"/>
      <c r="WIM298" s="147"/>
      <c r="WIN298" s="147"/>
      <c r="WIO298" s="147"/>
      <c r="WIP298" s="147"/>
      <c r="WIQ298" s="147"/>
      <c r="WIR298" s="147"/>
      <c r="WIS298" s="147"/>
      <c r="WIT298" s="147"/>
      <c r="WIU298" s="147"/>
      <c r="WIV298" s="147"/>
      <c r="WIW298" s="147"/>
      <c r="WIX298" s="147"/>
      <c r="WIY298" s="147"/>
      <c r="WIZ298" s="147"/>
      <c r="WJA298" s="147"/>
      <c r="WJB298" s="147"/>
      <c r="WJC298" s="147"/>
      <c r="WJD298" s="147"/>
      <c r="WJE298" s="147"/>
      <c r="WJF298" s="147"/>
      <c r="WJG298" s="147"/>
      <c r="WJH298" s="147"/>
      <c r="WJI298" s="147"/>
      <c r="WJJ298" s="147"/>
      <c r="WJK298" s="147"/>
      <c r="WJL298" s="147"/>
      <c r="WJM298" s="147"/>
      <c r="WJN298" s="147"/>
      <c r="WJO298" s="147"/>
      <c r="WJP298" s="147"/>
      <c r="WJQ298" s="147"/>
      <c r="WJR298" s="147"/>
      <c r="WJS298" s="147"/>
      <c r="WJT298" s="147"/>
      <c r="WJU298" s="147"/>
      <c r="WJV298" s="147"/>
      <c r="WJW298" s="147"/>
      <c r="WJX298" s="147"/>
      <c r="WJY298" s="147"/>
      <c r="WJZ298" s="147"/>
      <c r="WKA298" s="147"/>
      <c r="WKB298" s="147"/>
      <c r="WKC298" s="147"/>
      <c r="WKD298" s="147"/>
      <c r="WKE298" s="147"/>
      <c r="WKF298" s="147"/>
      <c r="WKG298" s="147"/>
      <c r="WKH298" s="147"/>
      <c r="WKI298" s="147"/>
      <c r="WKJ298" s="147"/>
      <c r="WKK298" s="147"/>
      <c r="WKL298" s="147"/>
      <c r="WKM298" s="147"/>
      <c r="WKN298" s="147"/>
      <c r="WKO298" s="147"/>
      <c r="WKP298" s="147"/>
      <c r="WKQ298" s="147"/>
      <c r="WKR298" s="147"/>
      <c r="WKS298" s="147"/>
      <c r="WKT298" s="147"/>
      <c r="WKU298" s="147"/>
      <c r="WKV298" s="147"/>
      <c r="WKW298" s="147"/>
      <c r="WKX298" s="147"/>
      <c r="WKY298" s="147"/>
      <c r="WKZ298" s="147"/>
      <c r="WLA298" s="147"/>
      <c r="WLB298" s="147"/>
      <c r="WLC298" s="147"/>
      <c r="WLD298" s="147"/>
      <c r="WLE298" s="147"/>
      <c r="WLF298" s="147"/>
      <c r="WLG298" s="147"/>
      <c r="WLH298" s="147"/>
      <c r="WLI298" s="147"/>
      <c r="WLJ298" s="147"/>
      <c r="WLK298" s="147"/>
      <c r="WLL298" s="147"/>
      <c r="WLM298" s="147"/>
      <c r="WLN298" s="147"/>
      <c r="WLO298" s="147"/>
      <c r="WLP298" s="147"/>
      <c r="WLQ298" s="147"/>
      <c r="WLR298" s="147"/>
      <c r="WLS298" s="147"/>
      <c r="WLT298" s="147"/>
      <c r="WLU298" s="147"/>
      <c r="WLV298" s="147"/>
      <c r="WLW298" s="147"/>
      <c r="WLX298" s="147"/>
      <c r="WLY298" s="147"/>
      <c r="WLZ298" s="147"/>
      <c r="WMA298" s="147"/>
      <c r="WMB298" s="147"/>
      <c r="WMC298" s="147"/>
      <c r="WMD298" s="147"/>
      <c r="WME298" s="147"/>
      <c r="WMF298" s="147"/>
      <c r="WMG298" s="147"/>
      <c r="WMH298" s="147"/>
      <c r="WMI298" s="147"/>
      <c r="WMJ298" s="147"/>
      <c r="WMK298" s="147"/>
      <c r="WML298" s="147"/>
      <c r="WMM298" s="147"/>
      <c r="WMN298" s="147"/>
      <c r="WMO298" s="147"/>
      <c r="WMP298" s="147"/>
      <c r="WMQ298" s="147"/>
      <c r="WMR298" s="147"/>
      <c r="WMS298" s="147"/>
      <c r="WMT298" s="147"/>
      <c r="WMU298" s="147"/>
      <c r="WMV298" s="147"/>
      <c r="WMW298" s="147"/>
      <c r="WMX298" s="147"/>
      <c r="WMY298" s="147"/>
      <c r="WMZ298" s="147"/>
      <c r="WNA298" s="147"/>
      <c r="WNB298" s="147"/>
      <c r="WNC298" s="147"/>
      <c r="WND298" s="147"/>
      <c r="WNE298" s="147"/>
      <c r="WNF298" s="147"/>
      <c r="WNG298" s="147"/>
      <c r="WNH298" s="147"/>
      <c r="WNI298" s="147"/>
      <c r="WNJ298" s="147"/>
      <c r="WNK298" s="147"/>
      <c r="WNL298" s="147"/>
      <c r="WNM298" s="147"/>
      <c r="WNN298" s="147"/>
      <c r="WNO298" s="147"/>
      <c r="WNP298" s="147"/>
      <c r="WNQ298" s="147"/>
      <c r="WNR298" s="147"/>
      <c r="WNS298" s="147"/>
      <c r="WNT298" s="147"/>
      <c r="WNU298" s="147"/>
      <c r="WNV298" s="147"/>
      <c r="WNW298" s="147"/>
      <c r="WNX298" s="147"/>
      <c r="WNY298" s="147"/>
      <c r="WNZ298" s="147"/>
      <c r="WOA298" s="147"/>
      <c r="WOB298" s="147"/>
      <c r="WOC298" s="147"/>
      <c r="WOD298" s="147"/>
      <c r="WOE298" s="147"/>
      <c r="WOF298" s="147"/>
      <c r="WOG298" s="147"/>
      <c r="WOH298" s="147"/>
      <c r="WOI298" s="147"/>
      <c r="WOJ298" s="147"/>
      <c r="WOK298" s="147"/>
      <c r="WOL298" s="147"/>
      <c r="WOM298" s="147"/>
      <c r="WON298" s="147"/>
      <c r="WOO298" s="147"/>
      <c r="WOP298" s="147"/>
      <c r="WOQ298" s="147"/>
      <c r="WOR298" s="147"/>
      <c r="WOS298" s="147"/>
      <c r="WOT298" s="147"/>
      <c r="WOU298" s="147"/>
      <c r="WOV298" s="147"/>
      <c r="WOW298" s="147"/>
      <c r="WOX298" s="147"/>
      <c r="WOY298" s="147"/>
      <c r="WOZ298" s="147"/>
      <c r="WPA298" s="147"/>
      <c r="WPB298" s="147"/>
      <c r="WPC298" s="147"/>
      <c r="WPD298" s="147"/>
      <c r="WPE298" s="147"/>
      <c r="WPF298" s="147"/>
      <c r="WPG298" s="147"/>
      <c r="WPH298" s="147"/>
      <c r="WPI298" s="147"/>
      <c r="WPJ298" s="147"/>
      <c r="WPK298" s="147"/>
      <c r="WPL298" s="147"/>
      <c r="WPM298" s="147"/>
      <c r="WPN298" s="147"/>
      <c r="WPO298" s="147"/>
      <c r="WPP298" s="147"/>
      <c r="WPQ298" s="147"/>
      <c r="WPR298" s="147"/>
      <c r="WPS298" s="147"/>
      <c r="WPT298" s="147"/>
      <c r="WPU298" s="147"/>
      <c r="WPV298" s="147"/>
      <c r="WPW298" s="147"/>
      <c r="WPX298" s="147"/>
      <c r="WPY298" s="147"/>
      <c r="WPZ298" s="147"/>
      <c r="WQA298" s="147"/>
      <c r="WQB298" s="147"/>
      <c r="WQC298" s="147"/>
      <c r="WQD298" s="147"/>
      <c r="WQE298" s="147"/>
      <c r="WQF298" s="147"/>
      <c r="WQG298" s="147"/>
      <c r="WQH298" s="147"/>
      <c r="WQI298" s="147"/>
      <c r="WQJ298" s="147"/>
      <c r="WQK298" s="147"/>
      <c r="WQL298" s="147"/>
      <c r="WQM298" s="147"/>
      <c r="WQN298" s="147"/>
      <c r="WQO298" s="147"/>
      <c r="WQP298" s="147"/>
      <c r="WQQ298" s="147"/>
      <c r="WQR298" s="147"/>
      <c r="WQS298" s="147"/>
      <c r="WQT298" s="147"/>
      <c r="WQU298" s="147"/>
      <c r="WQV298" s="147"/>
      <c r="WQW298" s="147"/>
      <c r="WQX298" s="147"/>
      <c r="WQY298" s="147"/>
      <c r="WQZ298" s="147"/>
      <c r="WRA298" s="147"/>
      <c r="WRB298" s="147"/>
      <c r="WRC298" s="147"/>
      <c r="WRD298" s="147"/>
      <c r="WRE298" s="147"/>
      <c r="WRF298" s="147"/>
      <c r="WRG298" s="147"/>
      <c r="WRH298" s="147"/>
      <c r="WRI298" s="147"/>
      <c r="WRJ298" s="147"/>
      <c r="WRK298" s="147"/>
      <c r="WRL298" s="147"/>
      <c r="WRM298" s="147"/>
      <c r="WRN298" s="147"/>
      <c r="WRO298" s="147"/>
      <c r="WRP298" s="147"/>
      <c r="WRQ298" s="147"/>
      <c r="WRR298" s="147"/>
      <c r="WRS298" s="147"/>
      <c r="WRT298" s="147"/>
      <c r="WRU298" s="147"/>
      <c r="WRV298" s="147"/>
      <c r="WRW298" s="147"/>
      <c r="WRX298" s="147"/>
      <c r="WRY298" s="147"/>
      <c r="WRZ298" s="147"/>
      <c r="WSA298" s="147"/>
      <c r="WSB298" s="147"/>
      <c r="WSC298" s="147"/>
      <c r="WSD298" s="147"/>
      <c r="WSE298" s="147"/>
      <c r="WSF298" s="147"/>
      <c r="WSG298" s="147"/>
      <c r="WSH298" s="147"/>
      <c r="WSI298" s="147"/>
      <c r="WSJ298" s="147"/>
      <c r="WSK298" s="147"/>
      <c r="WSL298" s="147"/>
      <c r="WSM298" s="147"/>
      <c r="WSN298" s="147"/>
      <c r="WSO298" s="147"/>
      <c r="WSP298" s="147"/>
      <c r="WSQ298" s="147"/>
      <c r="WSR298" s="147"/>
      <c r="WSS298" s="147"/>
      <c r="WST298" s="147"/>
      <c r="WSU298" s="147"/>
      <c r="WSV298" s="147"/>
      <c r="WSW298" s="147"/>
      <c r="WSX298" s="147"/>
      <c r="WSY298" s="147"/>
      <c r="WSZ298" s="147"/>
      <c r="WTA298" s="147"/>
      <c r="WTB298" s="147"/>
      <c r="WTC298" s="147"/>
      <c r="WTD298" s="147"/>
      <c r="WTE298" s="147"/>
      <c r="WTF298" s="147"/>
      <c r="WTG298" s="147"/>
      <c r="WTH298" s="147"/>
      <c r="WTI298" s="147"/>
      <c r="WTJ298" s="147"/>
      <c r="WTK298" s="147"/>
      <c r="WTL298" s="147"/>
      <c r="WTM298" s="147"/>
      <c r="WTN298" s="147"/>
      <c r="WTO298" s="147"/>
      <c r="WTP298" s="147"/>
      <c r="WTQ298" s="147"/>
      <c r="WTR298" s="147"/>
      <c r="WTS298" s="147"/>
      <c r="WTT298" s="147"/>
      <c r="WTU298" s="147"/>
      <c r="WTV298" s="147"/>
      <c r="WTW298" s="147"/>
      <c r="WTX298" s="147"/>
      <c r="WTY298" s="147"/>
      <c r="WTZ298" s="147"/>
      <c r="WUA298" s="147"/>
      <c r="WUB298" s="147"/>
      <c r="WUC298" s="147"/>
      <c r="WUD298" s="147"/>
      <c r="WUE298" s="147"/>
      <c r="WUF298" s="147"/>
      <c r="WUG298" s="147"/>
      <c r="WUH298" s="147"/>
      <c r="WUI298" s="147"/>
      <c r="WUJ298" s="147"/>
      <c r="WUK298" s="147"/>
      <c r="WUL298" s="147"/>
      <c r="WUM298" s="147"/>
      <c r="WUN298" s="147"/>
      <c r="WUO298" s="147"/>
      <c r="WUP298" s="147"/>
      <c r="WUQ298" s="147"/>
      <c r="WUR298" s="147"/>
      <c r="WUS298" s="147"/>
      <c r="WUT298" s="147"/>
      <c r="WUU298" s="147"/>
      <c r="WUV298" s="147"/>
      <c r="WUW298" s="147"/>
      <c r="WUX298" s="147"/>
      <c r="WUY298" s="147"/>
      <c r="WUZ298" s="147"/>
      <c r="WVA298" s="147"/>
      <c r="WVB298" s="147"/>
      <c r="WVC298" s="147"/>
      <c r="WVD298" s="147"/>
      <c r="WVE298" s="147"/>
      <c r="WVF298" s="147"/>
      <c r="WVG298" s="147"/>
      <c r="WVH298" s="147"/>
      <c r="WVI298" s="147"/>
      <c r="WVJ298" s="147"/>
      <c r="WVK298" s="147"/>
      <c r="WVL298" s="147"/>
      <c r="WVM298" s="147"/>
      <c r="WVN298" s="147"/>
      <c r="WVO298" s="147"/>
      <c r="WVP298" s="147"/>
      <c r="WVQ298" s="147"/>
      <c r="WVR298" s="147"/>
      <c r="WVS298" s="147"/>
      <c r="WVT298" s="147"/>
      <c r="WVU298" s="147"/>
      <c r="WVV298" s="147"/>
      <c r="WVW298" s="147"/>
      <c r="WVX298" s="147"/>
      <c r="WVY298" s="147"/>
      <c r="WVZ298" s="147"/>
      <c r="WWA298" s="147"/>
      <c r="WWB298" s="147"/>
      <c r="WWC298" s="147"/>
      <c r="WWD298" s="147"/>
      <c r="WWE298" s="147"/>
      <c r="WWF298" s="147"/>
      <c r="WWG298" s="147"/>
      <c r="WWH298" s="147"/>
      <c r="WWI298" s="147"/>
      <c r="WWJ298" s="147"/>
      <c r="WWK298" s="147"/>
      <c r="WWL298" s="147"/>
      <c r="WWM298" s="147"/>
      <c r="WWN298" s="147"/>
      <c r="WWO298" s="147"/>
      <c r="WWP298" s="147"/>
      <c r="WWQ298" s="147"/>
      <c r="WWR298" s="147"/>
      <c r="WWS298" s="147"/>
      <c r="WWT298" s="147"/>
      <c r="WWU298" s="147"/>
      <c r="WWV298" s="147"/>
      <c r="WWW298" s="147"/>
      <c r="WWX298" s="147"/>
      <c r="WWY298" s="147"/>
      <c r="WWZ298" s="147"/>
      <c r="WXA298" s="147"/>
      <c r="WXB298" s="147"/>
      <c r="WXC298" s="147"/>
      <c r="WXD298" s="147"/>
      <c r="WXE298" s="147"/>
      <c r="WXF298" s="147"/>
      <c r="WXG298" s="147"/>
      <c r="WXH298" s="147"/>
      <c r="WXI298" s="147"/>
      <c r="WXJ298" s="147"/>
      <c r="WXK298" s="147"/>
      <c r="WXL298" s="147"/>
      <c r="WXM298" s="147"/>
      <c r="WXN298" s="147"/>
      <c r="WXO298" s="147"/>
      <c r="WXP298" s="147"/>
      <c r="WXQ298" s="147"/>
      <c r="WXR298" s="147"/>
      <c r="WXS298" s="147"/>
      <c r="WXT298" s="147"/>
      <c r="WXU298" s="147"/>
      <c r="WXV298" s="147"/>
      <c r="WXW298" s="147"/>
      <c r="WXX298" s="147"/>
      <c r="WXY298" s="147"/>
      <c r="WXZ298" s="147"/>
      <c r="WYA298" s="147"/>
      <c r="WYB298" s="147"/>
      <c r="WYC298" s="147"/>
      <c r="WYD298" s="147"/>
      <c r="WYE298" s="147"/>
      <c r="WYF298" s="147"/>
      <c r="WYG298" s="147"/>
      <c r="WYH298" s="147"/>
      <c r="WYI298" s="147"/>
      <c r="WYJ298" s="147"/>
      <c r="WYK298" s="147"/>
      <c r="WYL298" s="147"/>
      <c r="WYM298" s="147"/>
      <c r="WYN298" s="147"/>
      <c r="WYO298" s="147"/>
      <c r="WYP298" s="147"/>
      <c r="WYQ298" s="147"/>
      <c r="WYR298" s="147"/>
      <c r="WYS298" s="147"/>
      <c r="WYT298" s="147"/>
      <c r="WYU298" s="147"/>
      <c r="WYV298" s="147"/>
      <c r="WYW298" s="147"/>
      <c r="WYX298" s="147"/>
      <c r="WYY298" s="147"/>
      <c r="WYZ298" s="147"/>
      <c r="WZA298" s="147"/>
      <c r="WZB298" s="147"/>
      <c r="WZC298" s="147"/>
      <c r="WZD298" s="147"/>
      <c r="WZE298" s="147"/>
      <c r="WZF298" s="147"/>
      <c r="WZG298" s="147"/>
      <c r="WZH298" s="147"/>
      <c r="WZI298" s="147"/>
      <c r="WZJ298" s="147"/>
      <c r="WZK298" s="147"/>
      <c r="WZL298" s="147"/>
      <c r="WZM298" s="147"/>
      <c r="WZN298" s="147"/>
      <c r="WZO298" s="147"/>
      <c r="WZP298" s="147"/>
      <c r="WZQ298" s="147"/>
      <c r="WZR298" s="147"/>
      <c r="WZS298" s="147"/>
      <c r="WZT298" s="147"/>
      <c r="WZU298" s="147"/>
      <c r="WZV298" s="147"/>
      <c r="WZW298" s="147"/>
      <c r="WZX298" s="147"/>
      <c r="WZY298" s="147"/>
      <c r="WZZ298" s="147"/>
      <c r="XAA298" s="147"/>
      <c r="XAB298" s="147"/>
      <c r="XAC298" s="147"/>
      <c r="XAD298" s="147"/>
      <c r="XAE298" s="147"/>
      <c r="XAF298" s="147"/>
      <c r="XAG298" s="147"/>
      <c r="XAH298" s="147"/>
      <c r="XAI298" s="147"/>
      <c r="XAJ298" s="147"/>
      <c r="XAK298" s="147"/>
      <c r="XAL298" s="147"/>
      <c r="XAM298" s="147"/>
      <c r="XAN298" s="147"/>
      <c r="XAO298" s="147"/>
      <c r="XAP298" s="147"/>
      <c r="XAQ298" s="147"/>
      <c r="XAR298" s="147"/>
      <c r="XAS298" s="147"/>
      <c r="XAT298" s="147"/>
      <c r="XAU298" s="147"/>
      <c r="XAV298" s="147"/>
      <c r="XAW298" s="147"/>
      <c r="XAX298" s="147"/>
      <c r="XAY298" s="147"/>
      <c r="XAZ298" s="147"/>
      <c r="XBA298" s="147"/>
      <c r="XBB298" s="147"/>
      <c r="XBC298" s="147"/>
      <c r="XBD298" s="147"/>
      <c r="XBE298" s="147"/>
      <c r="XBF298" s="147"/>
      <c r="XBG298" s="147"/>
      <c r="XBH298" s="147"/>
      <c r="XBI298" s="147"/>
      <c r="XBJ298" s="147"/>
      <c r="XBK298" s="147"/>
      <c r="XBL298" s="147"/>
      <c r="XBM298" s="147"/>
      <c r="XBN298" s="147"/>
      <c r="XBO298" s="147"/>
      <c r="XBP298" s="147"/>
      <c r="XBQ298" s="147"/>
      <c r="XBR298" s="147"/>
      <c r="XBS298" s="147"/>
      <c r="XBT298" s="147"/>
      <c r="XBU298" s="147"/>
      <c r="XBV298" s="147"/>
      <c r="XBW298" s="147"/>
      <c r="XBX298" s="147"/>
      <c r="XBY298" s="147"/>
      <c r="XBZ298" s="147"/>
      <c r="XCA298" s="147"/>
      <c r="XCB298" s="147"/>
      <c r="XCC298" s="147"/>
      <c r="XCD298" s="147"/>
      <c r="XCE298" s="147"/>
      <c r="XCF298" s="147"/>
      <c r="XCG298" s="147"/>
      <c r="XCH298" s="147"/>
      <c r="XCI298" s="147"/>
      <c r="XCJ298" s="147"/>
      <c r="XCK298" s="147"/>
      <c r="XCL298" s="147"/>
      <c r="XCM298" s="147"/>
      <c r="XCN298" s="147"/>
      <c r="XCO298" s="147"/>
      <c r="XCP298" s="147"/>
      <c r="XCQ298" s="147"/>
      <c r="XCR298" s="147"/>
      <c r="XCS298" s="147"/>
      <c r="XCT298" s="147"/>
      <c r="XCU298" s="147"/>
      <c r="XCV298" s="147"/>
      <c r="XCW298" s="147"/>
      <c r="XCX298" s="147"/>
      <c r="XCY298" s="147"/>
      <c r="XCZ298" s="147"/>
      <c r="XDA298" s="147"/>
      <c r="XDB298" s="147"/>
      <c r="XDC298" s="147"/>
      <c r="XDD298" s="147"/>
      <c r="XDE298" s="147"/>
      <c r="XDF298" s="147"/>
      <c r="XDG298" s="147"/>
      <c r="XDH298" s="147"/>
      <c r="XDI298" s="147"/>
      <c r="XDJ298" s="147"/>
      <c r="XDK298" s="147"/>
      <c r="XDL298" s="147"/>
      <c r="XDM298" s="147"/>
      <c r="XDN298" s="147"/>
      <c r="XDO298" s="147"/>
      <c r="XDP298" s="147"/>
      <c r="XDQ298" s="147"/>
      <c r="XDR298" s="147"/>
      <c r="XDS298" s="147"/>
      <c r="XDT298" s="147"/>
      <c r="XDU298" s="147"/>
      <c r="XDV298" s="147"/>
      <c r="XDW298" s="147"/>
      <c r="XDX298" s="147"/>
      <c r="XDY298" s="147"/>
      <c r="XDZ298" s="147"/>
      <c r="XEA298" s="147"/>
      <c r="XEB298" s="147"/>
      <c r="XEC298" s="147"/>
      <c r="XED298" s="147"/>
      <c r="XEE298" s="147"/>
      <c r="XEF298" s="147"/>
      <c r="XEG298" s="147"/>
      <c r="XEH298" s="147"/>
      <c r="XEI298" s="147"/>
      <c r="XEJ298" s="147"/>
      <c r="XEK298" s="147"/>
      <c r="XEL298" s="147"/>
      <c r="XEM298" s="147"/>
      <c r="XEN298" s="147"/>
      <c r="XEO298" s="147"/>
      <c r="XEP298" s="147"/>
      <c r="XEQ298" s="147"/>
      <c r="XER298" s="147"/>
      <c r="XES298" s="147"/>
      <c r="XET298" s="147"/>
      <c r="XEU298" s="147"/>
      <c r="XEV298" s="147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5" customHeight="1">
      <c r="B311" s="7"/>
      <c r="H311" s="147"/>
      <c r="I311" s="147"/>
      <c r="J311" s="147"/>
      <c r="K311" s="147"/>
      <c r="L311" s="147"/>
      <c r="M311" s="147"/>
      <c r="N311" s="147"/>
      <c r="O311" s="147"/>
      <c r="P311" s="147"/>
      <c r="Q311" s="147"/>
      <c r="R311" s="147"/>
      <c r="S311" s="147"/>
      <c r="T311" s="147"/>
      <c r="U311" s="147"/>
      <c r="V311" s="147"/>
      <c r="W311" s="147"/>
      <c r="X311" s="147"/>
      <c r="Y311" s="147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  <c r="DO311" s="147"/>
      <c r="DP311" s="147"/>
      <c r="DQ311" s="147"/>
      <c r="DR311" s="147"/>
      <c r="DS311" s="147"/>
      <c r="DT311" s="147"/>
      <c r="DU311" s="147"/>
      <c r="DV311" s="147"/>
      <c r="DW311" s="147"/>
      <c r="DX311" s="147"/>
      <c r="DY311" s="147"/>
      <c r="DZ311" s="147"/>
      <c r="EA311" s="147"/>
      <c r="EB311" s="147"/>
      <c r="EC311" s="147"/>
      <c r="ED311" s="147"/>
      <c r="EE311" s="147"/>
      <c r="EF311" s="147"/>
      <c r="EG311" s="147"/>
      <c r="EH311" s="147"/>
      <c r="EI311" s="147"/>
      <c r="EJ311" s="147"/>
      <c r="EK311" s="147"/>
      <c r="EL311" s="147"/>
      <c r="EM311" s="147"/>
      <c r="EN311" s="147"/>
      <c r="EO311" s="147"/>
      <c r="EP311" s="147"/>
      <c r="EQ311" s="147"/>
      <c r="ER311" s="147"/>
      <c r="ES311" s="147"/>
      <c r="ET311" s="147"/>
      <c r="EU311" s="147"/>
      <c r="EV311" s="147"/>
      <c r="EW311" s="147"/>
      <c r="EX311" s="147"/>
      <c r="EY311" s="147"/>
      <c r="EZ311" s="147"/>
      <c r="FA311" s="147"/>
      <c r="FB311" s="147"/>
      <c r="FC311" s="147"/>
      <c r="FD311" s="147"/>
      <c r="FE311" s="147"/>
      <c r="FF311" s="147"/>
      <c r="FG311" s="147"/>
      <c r="FH311" s="147"/>
      <c r="FI311" s="147"/>
      <c r="FJ311" s="147"/>
      <c r="FK311" s="147"/>
      <c r="FL311" s="147"/>
      <c r="FM311" s="147"/>
      <c r="FN311" s="147"/>
      <c r="FO311" s="147"/>
      <c r="FP311" s="147"/>
      <c r="FQ311" s="147"/>
      <c r="FR311" s="147"/>
      <c r="FS311" s="147"/>
      <c r="FT311" s="147"/>
      <c r="FU311" s="147"/>
      <c r="FV311" s="147"/>
      <c r="FW311" s="147"/>
      <c r="FX311" s="147"/>
      <c r="FY311" s="147"/>
      <c r="FZ311" s="147"/>
      <c r="GA311" s="147"/>
      <c r="GB311" s="147"/>
      <c r="GC311" s="147"/>
      <c r="GD311" s="147"/>
      <c r="GE311" s="147"/>
      <c r="GF311" s="147"/>
      <c r="GG311" s="147"/>
      <c r="GH311" s="147"/>
      <c r="GI311" s="147"/>
      <c r="GJ311" s="147"/>
      <c r="GK311" s="147"/>
      <c r="GL311" s="147"/>
      <c r="GM311" s="147"/>
      <c r="GN311" s="147"/>
      <c r="GO311" s="147"/>
      <c r="GP311" s="147"/>
      <c r="GQ311" s="147"/>
      <c r="GR311" s="147"/>
      <c r="GS311" s="147"/>
      <c r="GT311" s="147"/>
      <c r="GU311" s="147"/>
      <c r="GV311" s="147"/>
      <c r="GW311" s="147"/>
      <c r="GX311" s="147"/>
      <c r="GY311" s="147"/>
      <c r="GZ311" s="147"/>
      <c r="HA311" s="147"/>
      <c r="HB311" s="147"/>
      <c r="HC311" s="147"/>
      <c r="HD311" s="147"/>
      <c r="HE311" s="147"/>
      <c r="HF311" s="147"/>
      <c r="HG311" s="147"/>
      <c r="HH311" s="147"/>
      <c r="HI311" s="147"/>
      <c r="HJ311" s="147"/>
      <c r="HK311" s="147"/>
      <c r="HL311" s="147"/>
      <c r="HM311" s="147"/>
      <c r="HN311" s="147"/>
      <c r="HO311" s="147"/>
      <c r="HP311" s="147"/>
      <c r="HQ311" s="147"/>
      <c r="HR311" s="147"/>
      <c r="HS311" s="147"/>
      <c r="HT311" s="147"/>
      <c r="HU311" s="147"/>
      <c r="HV311" s="147"/>
      <c r="HW311" s="147"/>
      <c r="HX311" s="147"/>
      <c r="HY311" s="147"/>
      <c r="HZ311" s="147"/>
      <c r="IA311" s="147"/>
      <c r="IB311" s="147"/>
      <c r="IC311" s="147"/>
      <c r="ID311" s="147"/>
      <c r="IE311" s="147"/>
      <c r="IF311" s="147"/>
      <c r="IG311" s="147"/>
      <c r="IH311" s="147"/>
      <c r="II311" s="147"/>
      <c r="IJ311" s="147"/>
      <c r="IK311" s="147"/>
      <c r="IL311" s="147"/>
      <c r="IM311" s="147"/>
      <c r="IN311" s="147"/>
      <c r="IO311" s="147"/>
      <c r="IP311" s="147"/>
      <c r="IQ311" s="147"/>
      <c r="IR311" s="147"/>
      <c r="IS311" s="147"/>
      <c r="IT311" s="147"/>
      <c r="IU311" s="147"/>
      <c r="IV311" s="147"/>
      <c r="IW311" s="147"/>
      <c r="IX311" s="147"/>
      <c r="IY311" s="147"/>
      <c r="IZ311" s="147"/>
      <c r="JA311" s="147"/>
      <c r="JB311" s="147"/>
      <c r="JC311" s="147"/>
      <c r="JD311" s="147"/>
      <c r="JE311" s="147"/>
      <c r="JF311" s="147"/>
      <c r="JG311" s="147"/>
      <c r="JH311" s="147"/>
      <c r="JI311" s="147"/>
      <c r="JJ311" s="147"/>
      <c r="JK311" s="147"/>
      <c r="JL311" s="147"/>
      <c r="JM311" s="147"/>
      <c r="JN311" s="147"/>
      <c r="JO311" s="147"/>
      <c r="JP311" s="147"/>
      <c r="JQ311" s="147"/>
      <c r="JR311" s="147"/>
      <c r="JS311" s="147"/>
      <c r="JT311" s="147"/>
      <c r="JU311" s="147"/>
      <c r="JV311" s="147"/>
      <c r="JW311" s="147"/>
      <c r="JX311" s="147"/>
      <c r="JY311" s="147"/>
      <c r="JZ311" s="147"/>
      <c r="KA311" s="147"/>
      <c r="KB311" s="147"/>
      <c r="KC311" s="147"/>
      <c r="KD311" s="147"/>
      <c r="KE311" s="147"/>
      <c r="KF311" s="147"/>
      <c r="KG311" s="147"/>
      <c r="KH311" s="147"/>
      <c r="KI311" s="147"/>
      <c r="KJ311" s="147"/>
      <c r="KK311" s="147"/>
      <c r="KL311" s="147"/>
      <c r="KM311" s="147"/>
      <c r="KN311" s="147"/>
      <c r="KO311" s="147"/>
      <c r="KP311" s="147"/>
      <c r="KQ311" s="147"/>
      <c r="KR311" s="147"/>
      <c r="KS311" s="147"/>
      <c r="KT311" s="147"/>
      <c r="KU311" s="147"/>
      <c r="KV311" s="147"/>
      <c r="KW311" s="147"/>
      <c r="KX311" s="147"/>
      <c r="KY311" s="147"/>
      <c r="KZ311" s="147"/>
      <c r="LA311" s="147"/>
      <c r="LB311" s="147"/>
      <c r="LC311" s="147"/>
      <c r="LD311" s="147"/>
      <c r="LE311" s="147"/>
      <c r="LF311" s="147"/>
      <c r="LG311" s="147"/>
      <c r="LH311" s="147"/>
      <c r="LI311" s="147"/>
      <c r="LJ311" s="147"/>
      <c r="LK311" s="147"/>
      <c r="LL311" s="147"/>
      <c r="LM311" s="147"/>
      <c r="LN311" s="147"/>
      <c r="LO311" s="147"/>
      <c r="LP311" s="147"/>
      <c r="LQ311" s="147"/>
      <c r="LR311" s="147"/>
      <c r="LS311" s="147"/>
      <c r="LT311" s="147"/>
      <c r="LU311" s="147"/>
      <c r="LV311" s="147"/>
      <c r="LW311" s="147"/>
      <c r="LX311" s="147"/>
      <c r="LY311" s="147"/>
      <c r="LZ311" s="147"/>
      <c r="MA311" s="147"/>
      <c r="MB311" s="147"/>
      <c r="MC311" s="147"/>
      <c r="MD311" s="147"/>
      <c r="ME311" s="147"/>
      <c r="MF311" s="147"/>
      <c r="MG311" s="147"/>
      <c r="MH311" s="147"/>
      <c r="MI311" s="147"/>
      <c r="MJ311" s="147"/>
      <c r="MK311" s="147"/>
      <c r="ML311" s="147"/>
      <c r="MM311" s="147"/>
      <c r="MN311" s="147"/>
      <c r="MO311" s="147"/>
      <c r="MP311" s="147"/>
      <c r="MQ311" s="147"/>
      <c r="MR311" s="147"/>
      <c r="MS311" s="147"/>
      <c r="MT311" s="147"/>
      <c r="MU311" s="147"/>
      <c r="MV311" s="147"/>
      <c r="MW311" s="147"/>
      <c r="MX311" s="147"/>
      <c r="MY311" s="147"/>
      <c r="MZ311" s="147"/>
      <c r="NA311" s="147"/>
      <c r="NB311" s="147"/>
      <c r="NC311" s="147"/>
      <c r="ND311" s="147"/>
      <c r="NE311" s="147"/>
      <c r="NF311" s="147"/>
      <c r="NG311" s="147"/>
      <c r="NH311" s="147"/>
      <c r="NI311" s="147"/>
      <c r="NJ311" s="147"/>
      <c r="NK311" s="147"/>
      <c r="NL311" s="147"/>
      <c r="NM311" s="147"/>
      <c r="NN311" s="147"/>
      <c r="NO311" s="147"/>
      <c r="NP311" s="147"/>
      <c r="NQ311" s="147"/>
      <c r="NR311" s="147"/>
      <c r="NS311" s="147"/>
      <c r="NT311" s="147"/>
      <c r="NU311" s="147"/>
      <c r="NV311" s="147"/>
      <c r="NW311" s="147"/>
      <c r="NX311" s="147"/>
      <c r="NY311" s="147"/>
      <c r="NZ311" s="147"/>
      <c r="OA311" s="147"/>
      <c r="OB311" s="147"/>
      <c r="OC311" s="147"/>
      <c r="OD311" s="147"/>
      <c r="OE311" s="147"/>
      <c r="OF311" s="147"/>
      <c r="OG311" s="147"/>
      <c r="OH311" s="147"/>
      <c r="OI311" s="147"/>
      <c r="OJ311" s="147"/>
      <c r="OK311" s="147"/>
      <c r="OL311" s="147"/>
      <c r="OM311" s="147"/>
      <c r="ON311" s="147"/>
      <c r="OO311" s="147"/>
      <c r="OP311" s="147"/>
      <c r="OQ311" s="147"/>
      <c r="OR311" s="147"/>
      <c r="OS311" s="147"/>
      <c r="OT311" s="147"/>
      <c r="OU311" s="147"/>
      <c r="OV311" s="147"/>
      <c r="OW311" s="147"/>
      <c r="OX311" s="147"/>
      <c r="OY311" s="147"/>
      <c r="OZ311" s="147"/>
      <c r="PA311" s="147"/>
      <c r="PB311" s="147"/>
      <c r="PC311" s="147"/>
      <c r="PD311" s="147"/>
      <c r="PE311" s="147"/>
      <c r="PF311" s="147"/>
      <c r="PG311" s="147"/>
      <c r="PH311" s="147"/>
      <c r="PI311" s="147"/>
      <c r="PJ311" s="147"/>
      <c r="PK311" s="147"/>
      <c r="PL311" s="147"/>
      <c r="PM311" s="147"/>
      <c r="PN311" s="147"/>
      <c r="PO311" s="147"/>
      <c r="PP311" s="147"/>
      <c r="PQ311" s="147"/>
      <c r="PR311" s="147"/>
      <c r="PS311" s="147"/>
      <c r="PT311" s="147"/>
      <c r="PU311" s="147"/>
      <c r="PV311" s="147"/>
      <c r="PW311" s="147"/>
      <c r="PX311" s="147"/>
      <c r="PY311" s="147"/>
      <c r="PZ311" s="147"/>
      <c r="QA311" s="147"/>
      <c r="QB311" s="147"/>
      <c r="QC311" s="147"/>
      <c r="QD311" s="147"/>
      <c r="QE311" s="147"/>
      <c r="QF311" s="147"/>
      <c r="QG311" s="147"/>
      <c r="QH311" s="147"/>
      <c r="QI311" s="147"/>
      <c r="QJ311" s="147"/>
      <c r="QK311" s="147"/>
      <c r="QL311" s="147"/>
      <c r="QM311" s="147"/>
      <c r="QN311" s="147"/>
      <c r="QO311" s="147"/>
      <c r="QP311" s="147"/>
      <c r="QQ311" s="147"/>
      <c r="QR311" s="147"/>
      <c r="QS311" s="147"/>
      <c r="QT311" s="147"/>
      <c r="QU311" s="147"/>
      <c r="QV311" s="147"/>
      <c r="QW311" s="147"/>
      <c r="QX311" s="147"/>
      <c r="QY311" s="147"/>
      <c r="QZ311" s="147"/>
      <c r="RA311" s="147"/>
      <c r="RB311" s="147"/>
      <c r="RC311" s="147"/>
      <c r="RD311" s="147"/>
      <c r="RE311" s="147"/>
      <c r="RF311" s="147"/>
      <c r="RG311" s="147"/>
      <c r="RH311" s="147"/>
      <c r="RI311" s="147"/>
      <c r="RJ311" s="147"/>
      <c r="RK311" s="147"/>
      <c r="RL311" s="147"/>
      <c r="RM311" s="147"/>
      <c r="RN311" s="147"/>
      <c r="RO311" s="147"/>
      <c r="RP311" s="147"/>
      <c r="RQ311" s="147"/>
      <c r="RR311" s="147"/>
      <c r="RS311" s="147"/>
      <c r="RT311" s="147"/>
      <c r="RU311" s="147"/>
      <c r="RV311" s="147"/>
      <c r="RW311" s="147"/>
      <c r="RX311" s="147"/>
      <c r="RY311" s="147"/>
      <c r="RZ311" s="147"/>
      <c r="SA311" s="147"/>
      <c r="SB311" s="147"/>
      <c r="SC311" s="147"/>
      <c r="SD311" s="147"/>
      <c r="SE311" s="147"/>
      <c r="SF311" s="147"/>
      <c r="SG311" s="147"/>
      <c r="SH311" s="147"/>
      <c r="SI311" s="147"/>
      <c r="SJ311" s="147"/>
      <c r="SK311" s="147"/>
      <c r="SL311" s="147"/>
      <c r="SM311" s="147"/>
      <c r="SN311" s="147"/>
      <c r="SO311" s="147"/>
      <c r="SP311" s="147"/>
      <c r="SQ311" s="147"/>
      <c r="SR311" s="147"/>
      <c r="SS311" s="147"/>
      <c r="ST311" s="147"/>
      <c r="SU311" s="147"/>
      <c r="SV311" s="147"/>
      <c r="SW311" s="147"/>
      <c r="SX311" s="147"/>
      <c r="SY311" s="147"/>
      <c r="SZ311" s="147"/>
      <c r="TA311" s="147"/>
      <c r="TB311" s="147"/>
      <c r="TC311" s="147"/>
      <c r="TD311" s="147"/>
      <c r="TE311" s="147"/>
      <c r="TF311" s="147"/>
      <c r="TG311" s="147"/>
      <c r="TH311" s="147"/>
      <c r="TI311" s="147"/>
      <c r="TJ311" s="147"/>
      <c r="TK311" s="147"/>
      <c r="TL311" s="147"/>
      <c r="TM311" s="147"/>
      <c r="TN311" s="147"/>
      <c r="TO311" s="147"/>
      <c r="TP311" s="147"/>
      <c r="TQ311" s="147"/>
      <c r="TR311" s="147"/>
      <c r="TS311" s="147"/>
      <c r="TT311" s="147"/>
      <c r="TU311" s="147"/>
      <c r="TV311" s="147"/>
      <c r="TW311" s="147"/>
      <c r="TX311" s="147"/>
      <c r="TY311" s="147"/>
      <c r="TZ311" s="147"/>
      <c r="UA311" s="147"/>
      <c r="UB311" s="147"/>
      <c r="UC311" s="147"/>
      <c r="UD311" s="147"/>
      <c r="UE311" s="147"/>
      <c r="UF311" s="147"/>
      <c r="UG311" s="147"/>
      <c r="UH311" s="147"/>
      <c r="UI311" s="147"/>
      <c r="UJ311" s="147"/>
      <c r="UK311" s="147"/>
      <c r="UL311" s="147"/>
      <c r="UM311" s="147"/>
      <c r="UN311" s="147"/>
      <c r="UO311" s="147"/>
      <c r="UP311" s="147"/>
      <c r="UQ311" s="147"/>
      <c r="UR311" s="147"/>
      <c r="US311" s="147"/>
      <c r="UT311" s="147"/>
      <c r="UU311" s="147"/>
      <c r="UV311" s="147"/>
      <c r="UW311" s="147"/>
      <c r="UX311" s="147"/>
      <c r="UY311" s="147"/>
      <c r="UZ311" s="147"/>
      <c r="VA311" s="147"/>
      <c r="VB311" s="147"/>
      <c r="VC311" s="147"/>
      <c r="VD311" s="147"/>
      <c r="VE311" s="147"/>
      <c r="VF311" s="147"/>
      <c r="VG311" s="147"/>
      <c r="VH311" s="147"/>
      <c r="VI311" s="147"/>
      <c r="VJ311" s="147"/>
      <c r="VK311" s="147"/>
      <c r="VL311" s="147"/>
      <c r="VM311" s="147"/>
      <c r="VN311" s="147"/>
      <c r="VO311" s="147"/>
      <c r="VP311" s="147"/>
      <c r="VQ311" s="147"/>
      <c r="VR311" s="147"/>
      <c r="VS311" s="147"/>
      <c r="VT311" s="147"/>
      <c r="VU311" s="147"/>
      <c r="VV311" s="147"/>
      <c r="VW311" s="147"/>
      <c r="VX311" s="147"/>
      <c r="VY311" s="147"/>
      <c r="VZ311" s="147"/>
      <c r="WA311" s="147"/>
      <c r="WB311" s="147"/>
      <c r="WC311" s="147"/>
      <c r="WD311" s="147"/>
      <c r="WE311" s="147"/>
      <c r="WF311" s="147"/>
      <c r="WG311" s="147"/>
      <c r="WH311" s="147"/>
      <c r="WI311" s="147"/>
      <c r="WJ311" s="147"/>
      <c r="WK311" s="147"/>
      <c r="WL311" s="147"/>
      <c r="WM311" s="147"/>
      <c r="WN311" s="147"/>
      <c r="WO311" s="147"/>
      <c r="WP311" s="147"/>
      <c r="WQ311" s="147"/>
      <c r="WR311" s="147"/>
      <c r="WS311" s="147"/>
      <c r="WT311" s="147"/>
      <c r="WU311" s="147"/>
      <c r="WV311" s="147"/>
      <c r="WW311" s="147"/>
      <c r="WX311" s="147"/>
      <c r="WY311" s="147"/>
      <c r="WZ311" s="147"/>
      <c r="XA311" s="147"/>
      <c r="XB311" s="147"/>
      <c r="XC311" s="147"/>
      <c r="XD311" s="147"/>
      <c r="XE311" s="147"/>
      <c r="XF311" s="147"/>
      <c r="XG311" s="147"/>
      <c r="XH311" s="147"/>
      <c r="XI311" s="147"/>
      <c r="XJ311" s="147"/>
      <c r="XK311" s="147"/>
      <c r="XL311" s="147"/>
      <c r="XM311" s="147"/>
      <c r="XN311" s="147"/>
      <c r="XO311" s="147"/>
      <c r="XP311" s="147"/>
      <c r="XQ311" s="147"/>
      <c r="XR311" s="147"/>
      <c r="XS311" s="147"/>
      <c r="XT311" s="147"/>
      <c r="XU311" s="147"/>
      <c r="XV311" s="147"/>
      <c r="XW311" s="147"/>
      <c r="XX311" s="147"/>
      <c r="XY311" s="147"/>
      <c r="XZ311" s="147"/>
      <c r="YA311" s="147"/>
      <c r="YB311" s="147"/>
      <c r="YC311" s="147"/>
      <c r="YD311" s="147"/>
      <c r="YE311" s="147"/>
      <c r="YF311" s="147"/>
      <c r="YG311" s="147"/>
      <c r="YH311" s="147"/>
      <c r="YI311" s="147"/>
      <c r="YJ311" s="147"/>
      <c r="YK311" s="147"/>
      <c r="YL311" s="147"/>
      <c r="YM311" s="147"/>
      <c r="YN311" s="147"/>
      <c r="YO311" s="147"/>
      <c r="YP311" s="147"/>
      <c r="YQ311" s="147"/>
      <c r="YR311" s="147"/>
      <c r="YS311" s="147"/>
      <c r="YT311" s="147"/>
      <c r="YU311" s="147"/>
      <c r="YV311" s="147"/>
      <c r="YW311" s="147"/>
      <c r="YX311" s="147"/>
      <c r="YY311" s="147"/>
      <c r="YZ311" s="147"/>
      <c r="ZA311" s="147"/>
      <c r="ZB311" s="147"/>
      <c r="ZC311" s="147"/>
      <c r="ZD311" s="147"/>
      <c r="ZE311" s="147"/>
      <c r="ZF311" s="147"/>
      <c r="ZG311" s="147"/>
      <c r="ZH311" s="147"/>
      <c r="ZI311" s="147"/>
      <c r="ZJ311" s="147"/>
      <c r="ZK311" s="147"/>
      <c r="ZL311" s="147"/>
      <c r="ZM311" s="147"/>
      <c r="ZN311" s="147"/>
      <c r="ZO311" s="147"/>
      <c r="ZP311" s="147"/>
      <c r="ZQ311" s="147"/>
      <c r="ZR311" s="147"/>
      <c r="ZS311" s="147"/>
      <c r="ZT311" s="147"/>
      <c r="ZU311" s="147"/>
      <c r="ZV311" s="147"/>
      <c r="ZW311" s="147"/>
      <c r="ZX311" s="147"/>
      <c r="ZY311" s="147"/>
      <c r="ZZ311" s="147"/>
      <c r="AAA311" s="147"/>
      <c r="AAB311" s="147"/>
      <c r="AAC311" s="147"/>
      <c r="AAD311" s="147"/>
      <c r="AAE311" s="147"/>
      <c r="AAF311" s="147"/>
      <c r="AAG311" s="147"/>
      <c r="AAH311" s="147"/>
      <c r="AAI311" s="147"/>
      <c r="AAJ311" s="147"/>
      <c r="AAK311" s="147"/>
      <c r="AAL311" s="147"/>
      <c r="AAM311" s="147"/>
      <c r="AAN311" s="147"/>
      <c r="AAO311" s="147"/>
      <c r="AAP311" s="147"/>
      <c r="AAQ311" s="147"/>
      <c r="AAR311" s="147"/>
      <c r="AAS311" s="147"/>
      <c r="AAT311" s="147"/>
      <c r="AAU311" s="147"/>
      <c r="AAV311" s="147"/>
      <c r="AAW311" s="147"/>
      <c r="AAX311" s="147"/>
      <c r="AAY311" s="147"/>
      <c r="AAZ311" s="147"/>
      <c r="ABA311" s="147"/>
      <c r="ABB311" s="147"/>
      <c r="ABC311" s="147"/>
      <c r="ABD311" s="147"/>
      <c r="ABE311" s="147"/>
      <c r="ABF311" s="147"/>
      <c r="ABG311" s="147"/>
      <c r="ABH311" s="147"/>
      <c r="ABI311" s="147"/>
      <c r="ABJ311" s="147"/>
      <c r="ABK311" s="147"/>
      <c r="ABL311" s="147"/>
      <c r="ABM311" s="147"/>
      <c r="ABN311" s="147"/>
      <c r="ABO311" s="147"/>
      <c r="ABP311" s="147"/>
      <c r="ABQ311" s="147"/>
      <c r="ABR311" s="147"/>
      <c r="ABS311" s="147"/>
      <c r="ABT311" s="147"/>
      <c r="ABU311" s="147"/>
      <c r="ABV311" s="147"/>
      <c r="ABW311" s="147"/>
      <c r="ABX311" s="147"/>
      <c r="ABY311" s="147"/>
      <c r="ABZ311" s="147"/>
      <c r="ACA311" s="147"/>
      <c r="ACB311" s="147"/>
      <c r="ACC311" s="147"/>
      <c r="ACD311" s="147"/>
      <c r="ACE311" s="147"/>
      <c r="ACF311" s="147"/>
      <c r="ACG311" s="147"/>
      <c r="ACH311" s="147"/>
      <c r="ACI311" s="147"/>
      <c r="ACJ311" s="147"/>
      <c r="ACK311" s="147"/>
      <c r="ACL311" s="147"/>
      <c r="ACM311" s="147"/>
      <c r="ACN311" s="147"/>
      <c r="ACO311" s="147"/>
      <c r="ACP311" s="147"/>
      <c r="ACQ311" s="147"/>
      <c r="ACR311" s="147"/>
      <c r="ACS311" s="147"/>
      <c r="ACT311" s="147"/>
      <c r="ACU311" s="147"/>
      <c r="ACV311" s="147"/>
      <c r="ACW311" s="147"/>
      <c r="ACX311" s="147"/>
      <c r="ACY311" s="147"/>
      <c r="ACZ311" s="147"/>
      <c r="ADA311" s="147"/>
      <c r="ADB311" s="147"/>
      <c r="ADC311" s="147"/>
      <c r="ADD311" s="147"/>
      <c r="ADE311" s="147"/>
      <c r="ADF311" s="147"/>
      <c r="ADG311" s="147"/>
      <c r="ADH311" s="147"/>
      <c r="ADI311" s="147"/>
      <c r="ADJ311" s="147"/>
      <c r="ADK311" s="147"/>
      <c r="ADL311" s="147"/>
      <c r="ADM311" s="147"/>
      <c r="ADN311" s="147"/>
      <c r="ADO311" s="147"/>
      <c r="ADP311" s="147"/>
      <c r="ADQ311" s="147"/>
      <c r="ADR311" s="147"/>
      <c r="ADS311" s="147"/>
      <c r="ADT311" s="147"/>
      <c r="ADU311" s="147"/>
      <c r="ADV311" s="147"/>
      <c r="ADW311" s="147"/>
      <c r="ADX311" s="147"/>
      <c r="ADY311" s="147"/>
      <c r="ADZ311" s="147"/>
      <c r="AEA311" s="147"/>
      <c r="AEB311" s="147"/>
      <c r="AEC311" s="147"/>
      <c r="AED311" s="147"/>
      <c r="AEE311" s="147"/>
      <c r="AEF311" s="147"/>
      <c r="AEG311" s="147"/>
      <c r="AEH311" s="147"/>
      <c r="AEI311" s="147"/>
      <c r="AEJ311" s="147"/>
      <c r="AEK311" s="147"/>
      <c r="AEL311" s="147"/>
      <c r="AEM311" s="147"/>
      <c r="AEN311" s="147"/>
      <c r="AEO311" s="147"/>
      <c r="AEP311" s="147"/>
      <c r="AEQ311" s="147"/>
      <c r="AER311" s="147"/>
      <c r="AES311" s="147"/>
      <c r="AET311" s="147"/>
      <c r="AEU311" s="147"/>
      <c r="AEV311" s="147"/>
      <c r="AEW311" s="147"/>
      <c r="AEX311" s="147"/>
      <c r="AEY311" s="147"/>
      <c r="AEZ311" s="147"/>
      <c r="AFA311" s="147"/>
      <c r="AFB311" s="147"/>
      <c r="AFC311" s="147"/>
      <c r="AFD311" s="147"/>
      <c r="AFE311" s="147"/>
      <c r="AFF311" s="147"/>
      <c r="AFG311" s="147"/>
      <c r="AFH311" s="147"/>
      <c r="AFI311" s="147"/>
      <c r="AFJ311" s="147"/>
      <c r="AFK311" s="147"/>
      <c r="AFL311" s="147"/>
      <c r="AFM311" s="147"/>
      <c r="AFN311" s="147"/>
      <c r="AFO311" s="147"/>
      <c r="AFP311" s="147"/>
      <c r="AFQ311" s="147"/>
      <c r="AFR311" s="147"/>
      <c r="AFS311" s="147"/>
      <c r="AFT311" s="147"/>
      <c r="AFU311" s="147"/>
      <c r="AFV311" s="147"/>
      <c r="AFW311" s="147"/>
      <c r="AFX311" s="147"/>
      <c r="AFY311" s="147"/>
      <c r="AFZ311" s="147"/>
      <c r="AGA311" s="147"/>
      <c r="AGB311" s="147"/>
      <c r="AGC311" s="147"/>
      <c r="AGD311" s="147"/>
      <c r="AGE311" s="147"/>
      <c r="AGF311" s="147"/>
      <c r="AGG311" s="147"/>
      <c r="AGH311" s="147"/>
      <c r="AGI311" s="147"/>
      <c r="AGJ311" s="147"/>
      <c r="AGK311" s="147"/>
      <c r="AGL311" s="147"/>
      <c r="AGM311" s="147"/>
      <c r="AGN311" s="147"/>
      <c r="AGO311" s="147"/>
      <c r="AGP311" s="147"/>
      <c r="AGQ311" s="147"/>
      <c r="AGR311" s="147"/>
      <c r="AGS311" s="147"/>
      <c r="AGT311" s="147"/>
      <c r="AGU311" s="147"/>
      <c r="AGV311" s="147"/>
      <c r="AGW311" s="147"/>
      <c r="AGX311" s="147"/>
      <c r="AGY311" s="147"/>
      <c r="AGZ311" s="147"/>
      <c r="AHA311" s="147"/>
      <c r="AHB311" s="147"/>
      <c r="AHC311" s="147"/>
      <c r="AHD311" s="147"/>
      <c r="AHE311" s="147"/>
      <c r="AHF311" s="147"/>
      <c r="AHG311" s="147"/>
      <c r="AHH311" s="147"/>
      <c r="AHI311" s="147"/>
      <c r="AHJ311" s="147"/>
      <c r="AHK311" s="147"/>
      <c r="AHL311" s="147"/>
      <c r="AHM311" s="147"/>
      <c r="AHN311" s="147"/>
      <c r="AHO311" s="147"/>
      <c r="AHP311" s="147"/>
      <c r="AHQ311" s="147"/>
      <c r="AHR311" s="147"/>
      <c r="AHS311" s="147"/>
      <c r="AHT311" s="147"/>
      <c r="AHU311" s="147"/>
      <c r="AHV311" s="147"/>
      <c r="AHW311" s="147"/>
      <c r="AHX311" s="147"/>
      <c r="AHY311" s="147"/>
      <c r="AHZ311" s="147"/>
      <c r="AIA311" s="147"/>
      <c r="AIB311" s="147"/>
      <c r="AIC311" s="147"/>
      <c r="AID311" s="147"/>
      <c r="AIE311" s="147"/>
      <c r="AIF311" s="147"/>
      <c r="AIG311" s="147"/>
      <c r="AIH311" s="147"/>
      <c r="AII311" s="147"/>
      <c r="AIJ311" s="147"/>
      <c r="AIK311" s="147"/>
      <c r="AIL311" s="147"/>
      <c r="AIM311" s="147"/>
      <c r="AIN311" s="147"/>
      <c r="AIO311" s="147"/>
      <c r="AIP311" s="147"/>
      <c r="AIQ311" s="147"/>
      <c r="AIR311" s="147"/>
      <c r="AIS311" s="147"/>
      <c r="AIT311" s="147"/>
      <c r="AIU311" s="147"/>
      <c r="AIV311" s="147"/>
      <c r="AIW311" s="147"/>
      <c r="AIX311" s="147"/>
      <c r="AIY311" s="147"/>
      <c r="AIZ311" s="147"/>
      <c r="AJA311" s="147"/>
      <c r="AJB311" s="147"/>
      <c r="AJC311" s="147"/>
      <c r="AJD311" s="147"/>
      <c r="AJE311" s="147"/>
      <c r="AJF311" s="147"/>
      <c r="AJG311" s="147"/>
      <c r="AJH311" s="147"/>
      <c r="AJI311" s="147"/>
      <c r="AJJ311" s="147"/>
      <c r="AJK311" s="147"/>
      <c r="AJL311" s="147"/>
      <c r="AJM311" s="147"/>
      <c r="AJN311" s="147"/>
      <c r="AJO311" s="147"/>
      <c r="AJP311" s="147"/>
      <c r="AJQ311" s="147"/>
      <c r="AJR311" s="147"/>
      <c r="AJS311" s="147"/>
      <c r="AJT311" s="147"/>
      <c r="AJU311" s="147"/>
      <c r="AJV311" s="147"/>
      <c r="AJW311" s="147"/>
      <c r="AJX311" s="147"/>
      <c r="AJY311" s="147"/>
      <c r="AJZ311" s="147"/>
      <c r="AKA311" s="147"/>
      <c r="AKB311" s="147"/>
      <c r="AKC311" s="147"/>
      <c r="AKD311" s="147"/>
      <c r="AKE311" s="147"/>
      <c r="AKF311" s="147"/>
      <c r="AKG311" s="147"/>
      <c r="AKH311" s="147"/>
      <c r="AKI311" s="147"/>
      <c r="AKJ311" s="147"/>
      <c r="AKK311" s="147"/>
      <c r="AKL311" s="147"/>
      <c r="AKM311" s="147"/>
      <c r="AKN311" s="147"/>
      <c r="AKO311" s="147"/>
      <c r="AKP311" s="147"/>
      <c r="AKQ311" s="147"/>
      <c r="AKR311" s="147"/>
      <c r="AKS311" s="147"/>
      <c r="AKT311" s="147"/>
      <c r="AKU311" s="147"/>
      <c r="AKV311" s="147"/>
      <c r="AKW311" s="147"/>
      <c r="AKX311" s="147"/>
      <c r="AKY311" s="147"/>
      <c r="AKZ311" s="147"/>
      <c r="ALA311" s="147"/>
      <c r="ALB311" s="147"/>
      <c r="ALC311" s="147"/>
      <c r="ALD311" s="147"/>
      <c r="ALE311" s="147"/>
      <c r="ALF311" s="147"/>
      <c r="ALG311" s="147"/>
      <c r="ALH311" s="147"/>
      <c r="ALI311" s="147"/>
      <c r="ALJ311" s="147"/>
      <c r="ALK311" s="147"/>
      <c r="ALL311" s="147"/>
      <c r="ALM311" s="147"/>
      <c r="ALN311" s="147"/>
      <c r="ALO311" s="147"/>
      <c r="ALP311" s="147"/>
      <c r="ALQ311" s="147"/>
      <c r="ALR311" s="147"/>
      <c r="ALS311" s="147"/>
      <c r="ALT311" s="147"/>
      <c r="ALU311" s="147"/>
      <c r="ALV311" s="147"/>
      <c r="ALW311" s="147"/>
      <c r="ALX311" s="147"/>
      <c r="ALY311" s="147"/>
      <c r="ALZ311" s="147"/>
      <c r="AMA311" s="147"/>
      <c r="AMB311" s="147"/>
      <c r="AMC311" s="147"/>
      <c r="AMD311" s="147"/>
      <c r="AME311" s="147"/>
      <c r="AMF311" s="147"/>
      <c r="AMG311" s="147"/>
      <c r="AMH311" s="147"/>
      <c r="AMI311" s="147"/>
      <c r="AMJ311" s="147"/>
      <c r="AMK311" s="147"/>
      <c r="AML311" s="147"/>
      <c r="AMM311" s="147"/>
      <c r="AMN311" s="147"/>
      <c r="AMO311" s="147"/>
      <c r="AMP311" s="147"/>
      <c r="AMQ311" s="147"/>
      <c r="AMR311" s="147"/>
      <c r="AMS311" s="147"/>
      <c r="AMT311" s="147"/>
      <c r="AMU311" s="147"/>
      <c r="AMV311" s="147"/>
      <c r="AMW311" s="147"/>
      <c r="AMX311" s="147"/>
      <c r="AMY311" s="147"/>
      <c r="AMZ311" s="147"/>
      <c r="ANA311" s="147"/>
      <c r="ANB311" s="147"/>
      <c r="ANC311" s="147"/>
      <c r="AND311" s="147"/>
      <c r="ANE311" s="147"/>
      <c r="ANF311" s="147"/>
      <c r="ANG311" s="147"/>
      <c r="ANH311" s="147"/>
      <c r="ANI311" s="147"/>
      <c r="ANJ311" s="147"/>
      <c r="ANK311" s="147"/>
      <c r="ANL311" s="147"/>
      <c r="ANM311" s="147"/>
      <c r="ANN311" s="147"/>
      <c r="ANO311" s="147"/>
      <c r="ANP311" s="147"/>
      <c r="ANQ311" s="147"/>
      <c r="ANR311" s="147"/>
      <c r="ANS311" s="147"/>
      <c r="ANT311" s="147"/>
      <c r="ANU311" s="147"/>
      <c r="ANV311" s="147"/>
      <c r="ANW311" s="147"/>
      <c r="ANX311" s="147"/>
      <c r="ANY311" s="147"/>
      <c r="ANZ311" s="147"/>
      <c r="AOA311" s="147"/>
      <c r="AOB311" s="147"/>
      <c r="AOC311" s="147"/>
      <c r="AOD311" s="147"/>
      <c r="AOE311" s="147"/>
      <c r="AOF311" s="147"/>
      <c r="AOG311" s="147"/>
      <c r="AOH311" s="147"/>
      <c r="AOI311" s="147"/>
      <c r="AOJ311" s="147"/>
      <c r="AOK311" s="147"/>
      <c r="AOL311" s="147"/>
      <c r="AOM311" s="147"/>
      <c r="AON311" s="147"/>
      <c r="AOO311" s="147"/>
      <c r="AOP311" s="147"/>
      <c r="AOQ311" s="147"/>
      <c r="AOR311" s="147"/>
      <c r="AOS311" s="147"/>
      <c r="AOT311" s="147"/>
      <c r="AOU311" s="147"/>
      <c r="AOV311" s="147"/>
      <c r="AOW311" s="147"/>
      <c r="AOX311" s="147"/>
      <c r="AOY311" s="147"/>
      <c r="AOZ311" s="147"/>
      <c r="APA311" s="147"/>
      <c r="APB311" s="147"/>
      <c r="APC311" s="147"/>
      <c r="APD311" s="147"/>
      <c r="APE311" s="147"/>
      <c r="APF311" s="147"/>
      <c r="APG311" s="147"/>
      <c r="APH311" s="147"/>
      <c r="API311" s="147"/>
      <c r="APJ311" s="147"/>
      <c r="APK311" s="147"/>
      <c r="APL311" s="147"/>
      <c r="APM311" s="147"/>
      <c r="APN311" s="147"/>
      <c r="APO311" s="147"/>
      <c r="APP311" s="147"/>
      <c r="APQ311" s="147"/>
      <c r="APR311" s="147"/>
      <c r="APS311" s="147"/>
      <c r="APT311" s="147"/>
      <c r="APU311" s="147"/>
      <c r="APV311" s="147"/>
      <c r="APW311" s="147"/>
      <c r="APX311" s="147"/>
      <c r="APY311" s="147"/>
      <c r="APZ311" s="147"/>
      <c r="AQA311" s="147"/>
      <c r="AQB311" s="147"/>
      <c r="AQC311" s="147"/>
      <c r="AQD311" s="147"/>
      <c r="AQE311" s="147"/>
      <c r="AQF311" s="147"/>
      <c r="AQG311" s="147"/>
      <c r="AQH311" s="147"/>
      <c r="AQI311" s="147"/>
      <c r="AQJ311" s="147"/>
      <c r="AQK311" s="147"/>
      <c r="AQL311" s="147"/>
      <c r="AQM311" s="147"/>
      <c r="AQN311" s="147"/>
      <c r="AQO311" s="147"/>
      <c r="AQP311" s="147"/>
      <c r="AQQ311" s="147"/>
      <c r="AQR311" s="147"/>
      <c r="AQS311" s="147"/>
      <c r="AQT311" s="147"/>
      <c r="AQU311" s="147"/>
      <c r="AQV311" s="147"/>
      <c r="AQW311" s="147"/>
      <c r="AQX311" s="147"/>
      <c r="AQY311" s="147"/>
      <c r="AQZ311" s="147"/>
      <c r="ARA311" s="147"/>
      <c r="ARB311" s="147"/>
      <c r="ARC311" s="147"/>
      <c r="ARD311" s="147"/>
      <c r="ARE311" s="147"/>
      <c r="ARF311" s="147"/>
      <c r="ARG311" s="147"/>
      <c r="ARH311" s="147"/>
      <c r="ARI311" s="147"/>
      <c r="ARJ311" s="147"/>
      <c r="ARK311" s="147"/>
      <c r="ARL311" s="147"/>
      <c r="ARM311" s="147"/>
      <c r="ARN311" s="147"/>
      <c r="ARO311" s="147"/>
      <c r="ARP311" s="147"/>
      <c r="ARQ311" s="147"/>
      <c r="ARR311" s="147"/>
      <c r="ARS311" s="147"/>
      <c r="ART311" s="147"/>
      <c r="ARU311" s="147"/>
      <c r="ARV311" s="147"/>
      <c r="ARW311" s="147"/>
      <c r="ARX311" s="147"/>
      <c r="ARY311" s="147"/>
      <c r="ARZ311" s="147"/>
      <c r="ASA311" s="147"/>
      <c r="ASB311" s="147"/>
      <c r="ASC311" s="147"/>
      <c r="ASD311" s="147"/>
      <c r="ASE311" s="147"/>
      <c r="ASF311" s="147"/>
      <c r="ASG311" s="147"/>
      <c r="ASH311" s="147"/>
      <c r="ASI311" s="147"/>
      <c r="ASJ311" s="147"/>
      <c r="ASK311" s="147"/>
      <c r="ASL311" s="147"/>
      <c r="ASM311" s="147"/>
      <c r="ASN311" s="147"/>
      <c r="ASO311" s="147"/>
      <c r="ASP311" s="147"/>
      <c r="ASQ311" s="147"/>
      <c r="ASR311" s="147"/>
      <c r="ASS311" s="147"/>
      <c r="AST311" s="147"/>
      <c r="ASU311" s="147"/>
      <c r="ASV311" s="147"/>
      <c r="ASW311" s="147"/>
      <c r="ASX311" s="147"/>
      <c r="ASY311" s="147"/>
      <c r="ASZ311" s="147"/>
      <c r="ATA311" s="147"/>
      <c r="ATB311" s="147"/>
      <c r="ATC311" s="147"/>
      <c r="ATD311" s="147"/>
      <c r="ATE311" s="147"/>
      <c r="ATF311" s="147"/>
      <c r="ATG311" s="147"/>
      <c r="ATH311" s="147"/>
      <c r="ATI311" s="147"/>
      <c r="ATJ311" s="147"/>
      <c r="ATK311" s="147"/>
      <c r="ATL311" s="147"/>
      <c r="ATM311" s="147"/>
      <c r="ATN311" s="147"/>
      <c r="ATO311" s="147"/>
      <c r="ATP311" s="147"/>
      <c r="ATQ311" s="147"/>
      <c r="ATR311" s="147"/>
      <c r="ATS311" s="147"/>
      <c r="ATT311" s="147"/>
      <c r="ATU311" s="147"/>
      <c r="ATV311" s="147"/>
      <c r="ATW311" s="147"/>
      <c r="ATX311" s="147"/>
      <c r="ATY311" s="147"/>
      <c r="ATZ311" s="147"/>
      <c r="AUA311" s="147"/>
      <c r="AUB311" s="147"/>
      <c r="AUC311" s="147"/>
      <c r="AUD311" s="147"/>
      <c r="AUE311" s="147"/>
      <c r="AUF311" s="147"/>
      <c r="AUG311" s="147"/>
      <c r="AUH311" s="147"/>
      <c r="AUI311" s="147"/>
      <c r="AUJ311" s="147"/>
      <c r="AUK311" s="147"/>
      <c r="AUL311" s="147"/>
      <c r="AUM311" s="147"/>
      <c r="AUN311" s="147"/>
      <c r="AUO311" s="147"/>
      <c r="AUP311" s="147"/>
      <c r="AUQ311" s="147"/>
      <c r="AUR311" s="147"/>
      <c r="AUS311" s="147"/>
      <c r="AUT311" s="147"/>
      <c r="AUU311" s="147"/>
      <c r="AUV311" s="147"/>
      <c r="AUW311" s="147"/>
      <c r="AUX311" s="147"/>
      <c r="AUY311" s="147"/>
      <c r="AUZ311" s="147"/>
      <c r="AVA311" s="147"/>
      <c r="AVB311" s="147"/>
      <c r="AVC311" s="147"/>
      <c r="AVD311" s="147"/>
      <c r="AVE311" s="147"/>
      <c r="AVF311" s="147"/>
      <c r="AVG311" s="147"/>
      <c r="AVH311" s="147"/>
      <c r="AVI311" s="147"/>
      <c r="AVJ311" s="147"/>
      <c r="AVK311" s="147"/>
      <c r="AVL311" s="147"/>
      <c r="AVM311" s="147"/>
      <c r="AVN311" s="147"/>
      <c r="AVO311" s="147"/>
      <c r="AVP311" s="147"/>
      <c r="AVQ311" s="147"/>
      <c r="AVR311" s="147"/>
      <c r="AVS311" s="147"/>
      <c r="AVT311" s="147"/>
      <c r="AVU311" s="147"/>
      <c r="AVV311" s="147"/>
      <c r="AVW311" s="147"/>
      <c r="AVX311" s="147"/>
      <c r="AVY311" s="147"/>
      <c r="AVZ311" s="147"/>
      <c r="AWA311" s="147"/>
      <c r="AWB311" s="147"/>
      <c r="AWC311" s="147"/>
      <c r="AWD311" s="147"/>
      <c r="AWE311" s="147"/>
      <c r="AWF311" s="147"/>
      <c r="AWG311" s="147"/>
      <c r="AWH311" s="147"/>
      <c r="AWI311" s="147"/>
      <c r="AWJ311" s="147"/>
      <c r="AWK311" s="147"/>
      <c r="AWL311" s="147"/>
      <c r="AWM311" s="147"/>
      <c r="AWN311" s="147"/>
      <c r="AWO311" s="147"/>
      <c r="AWP311" s="147"/>
      <c r="AWQ311" s="147"/>
      <c r="AWR311" s="147"/>
      <c r="AWS311" s="147"/>
      <c r="AWT311" s="147"/>
      <c r="AWU311" s="147"/>
      <c r="AWV311" s="147"/>
      <c r="AWW311" s="147"/>
      <c r="AWX311" s="147"/>
      <c r="AWY311" s="147"/>
      <c r="AWZ311" s="147"/>
      <c r="AXA311" s="147"/>
      <c r="AXB311" s="147"/>
      <c r="AXC311" s="147"/>
      <c r="AXD311" s="147"/>
      <c r="AXE311" s="147"/>
      <c r="AXF311" s="147"/>
      <c r="AXG311" s="147"/>
      <c r="AXH311" s="147"/>
      <c r="AXI311" s="147"/>
      <c r="AXJ311" s="147"/>
      <c r="AXK311" s="147"/>
      <c r="AXL311" s="147"/>
      <c r="AXM311" s="147"/>
      <c r="AXN311" s="147"/>
      <c r="AXO311" s="147"/>
      <c r="AXP311" s="147"/>
      <c r="AXQ311" s="147"/>
      <c r="AXR311" s="147"/>
      <c r="AXS311" s="147"/>
      <c r="AXT311" s="147"/>
      <c r="AXU311" s="147"/>
      <c r="AXV311" s="147"/>
      <c r="AXW311" s="147"/>
      <c r="AXX311" s="147"/>
      <c r="AXY311" s="147"/>
      <c r="AXZ311" s="147"/>
      <c r="AYA311" s="147"/>
      <c r="AYB311" s="147"/>
      <c r="AYC311" s="147"/>
      <c r="AYD311" s="147"/>
      <c r="AYE311" s="147"/>
      <c r="AYF311" s="147"/>
      <c r="AYG311" s="147"/>
      <c r="AYH311" s="147"/>
      <c r="AYI311" s="147"/>
      <c r="AYJ311" s="147"/>
      <c r="AYK311" s="147"/>
      <c r="AYL311" s="147"/>
      <c r="AYM311" s="147"/>
      <c r="AYN311" s="147"/>
      <c r="AYO311" s="147"/>
      <c r="AYP311" s="147"/>
      <c r="AYQ311" s="147"/>
      <c r="AYR311" s="147"/>
      <c r="AYS311" s="147"/>
      <c r="AYT311" s="147"/>
      <c r="AYU311" s="147"/>
      <c r="AYV311" s="147"/>
      <c r="AYW311" s="147"/>
      <c r="AYX311" s="147"/>
      <c r="AYY311" s="147"/>
      <c r="AYZ311" s="147"/>
      <c r="AZA311" s="147"/>
      <c r="AZB311" s="147"/>
      <c r="AZC311" s="147"/>
      <c r="AZD311" s="147"/>
      <c r="AZE311" s="147"/>
      <c r="AZF311" s="147"/>
      <c r="AZG311" s="147"/>
      <c r="AZH311" s="147"/>
      <c r="AZI311" s="147"/>
      <c r="AZJ311" s="147"/>
      <c r="AZK311" s="147"/>
      <c r="AZL311" s="147"/>
      <c r="AZM311" s="147"/>
      <c r="AZN311" s="147"/>
      <c r="AZO311" s="147"/>
      <c r="AZP311" s="147"/>
      <c r="AZQ311" s="147"/>
      <c r="AZR311" s="147"/>
      <c r="AZS311" s="147"/>
      <c r="AZT311" s="147"/>
      <c r="AZU311" s="147"/>
      <c r="AZV311" s="147"/>
      <c r="AZW311" s="147"/>
      <c r="AZX311" s="147"/>
      <c r="AZY311" s="147"/>
      <c r="AZZ311" s="147"/>
      <c r="BAA311" s="147"/>
      <c r="BAB311" s="147"/>
      <c r="BAC311" s="147"/>
      <c r="BAD311" s="147"/>
      <c r="BAE311" s="147"/>
      <c r="BAF311" s="147"/>
      <c r="BAG311" s="147"/>
      <c r="BAH311" s="147"/>
      <c r="BAI311" s="147"/>
      <c r="BAJ311" s="147"/>
      <c r="BAK311" s="147"/>
      <c r="BAL311" s="147"/>
      <c r="BAM311" s="147"/>
      <c r="BAN311" s="147"/>
      <c r="BAO311" s="147"/>
      <c r="BAP311" s="147"/>
      <c r="BAQ311" s="147"/>
      <c r="BAR311" s="147"/>
      <c r="BAS311" s="147"/>
      <c r="BAT311" s="147"/>
      <c r="BAU311" s="147"/>
      <c r="BAV311" s="147"/>
      <c r="BAW311" s="147"/>
      <c r="BAX311" s="147"/>
      <c r="BAY311" s="147"/>
      <c r="BAZ311" s="147"/>
      <c r="BBA311" s="147"/>
      <c r="BBB311" s="147"/>
      <c r="BBC311" s="147"/>
      <c r="BBD311" s="147"/>
      <c r="BBE311" s="147"/>
      <c r="BBF311" s="147"/>
      <c r="BBG311" s="147"/>
      <c r="BBH311" s="147"/>
      <c r="BBI311" s="147"/>
      <c r="BBJ311" s="147"/>
      <c r="BBK311" s="147"/>
      <c r="BBL311" s="147"/>
      <c r="BBM311" s="147"/>
      <c r="BBN311" s="147"/>
      <c r="BBO311" s="147"/>
      <c r="BBP311" s="147"/>
      <c r="BBQ311" s="147"/>
      <c r="BBR311" s="147"/>
      <c r="BBS311" s="147"/>
      <c r="BBT311" s="147"/>
      <c r="BBU311" s="147"/>
      <c r="BBV311" s="147"/>
      <c r="BBW311" s="147"/>
      <c r="BBX311" s="147"/>
      <c r="BBY311" s="147"/>
      <c r="BBZ311" s="147"/>
      <c r="BCA311" s="147"/>
      <c r="BCB311" s="147"/>
      <c r="BCC311" s="147"/>
      <c r="BCD311" s="147"/>
      <c r="BCE311" s="147"/>
      <c r="BCF311" s="147"/>
      <c r="BCG311" s="147"/>
      <c r="BCH311" s="147"/>
      <c r="BCI311" s="147"/>
      <c r="BCJ311" s="147"/>
      <c r="BCK311" s="147"/>
      <c r="BCL311" s="147"/>
      <c r="BCM311" s="147"/>
      <c r="BCN311" s="147"/>
      <c r="BCO311" s="147"/>
      <c r="BCP311" s="147"/>
      <c r="BCQ311" s="147"/>
      <c r="BCR311" s="147"/>
      <c r="BCS311" s="147"/>
      <c r="BCT311" s="147"/>
      <c r="BCU311" s="147"/>
      <c r="BCV311" s="147"/>
      <c r="BCW311" s="147"/>
      <c r="BCX311" s="147"/>
      <c r="BCY311" s="147"/>
      <c r="BCZ311" s="147"/>
      <c r="BDA311" s="147"/>
      <c r="BDB311" s="147"/>
      <c r="BDC311" s="147"/>
      <c r="BDD311" s="147"/>
      <c r="BDE311" s="147"/>
      <c r="BDF311" s="147"/>
      <c r="BDG311" s="147"/>
      <c r="BDH311" s="147"/>
      <c r="BDI311" s="147"/>
      <c r="BDJ311" s="147"/>
      <c r="BDK311" s="147"/>
      <c r="BDL311" s="147"/>
      <c r="BDM311" s="147"/>
      <c r="BDN311" s="147"/>
      <c r="BDO311" s="147"/>
      <c r="BDP311" s="147"/>
      <c r="BDQ311" s="147"/>
      <c r="BDR311" s="147"/>
      <c r="BDS311" s="147"/>
      <c r="BDT311" s="147"/>
      <c r="BDU311" s="147"/>
      <c r="BDV311" s="147"/>
      <c r="BDW311" s="147"/>
      <c r="BDX311" s="147"/>
      <c r="BDY311" s="147"/>
      <c r="BDZ311" s="147"/>
      <c r="BEA311" s="147"/>
      <c r="BEB311" s="147"/>
      <c r="BEC311" s="147"/>
      <c r="BED311" s="147"/>
      <c r="BEE311" s="147"/>
      <c r="BEF311" s="147"/>
      <c r="BEG311" s="147"/>
      <c r="BEH311" s="147"/>
      <c r="BEI311" s="147"/>
      <c r="BEJ311" s="147"/>
      <c r="BEK311" s="147"/>
      <c r="BEL311" s="147"/>
      <c r="BEM311" s="147"/>
      <c r="BEN311" s="147"/>
      <c r="BEO311" s="147"/>
      <c r="BEP311" s="147"/>
      <c r="BEQ311" s="147"/>
      <c r="BER311" s="147"/>
      <c r="BES311" s="147"/>
      <c r="BET311" s="147"/>
      <c r="BEU311" s="147"/>
      <c r="BEV311" s="147"/>
      <c r="BEW311" s="147"/>
      <c r="BEX311" s="147"/>
      <c r="BEY311" s="147"/>
      <c r="BEZ311" s="147"/>
      <c r="BFA311" s="147"/>
      <c r="BFB311" s="147"/>
      <c r="BFC311" s="147"/>
      <c r="BFD311" s="147"/>
      <c r="BFE311" s="147"/>
      <c r="BFF311" s="147"/>
      <c r="BFG311" s="147"/>
      <c r="BFH311" s="147"/>
      <c r="BFI311" s="147"/>
      <c r="BFJ311" s="147"/>
      <c r="BFK311" s="147"/>
      <c r="BFL311" s="147"/>
      <c r="BFM311" s="147"/>
      <c r="BFN311" s="147"/>
      <c r="BFO311" s="147"/>
      <c r="BFP311" s="147"/>
      <c r="BFQ311" s="147"/>
      <c r="BFR311" s="147"/>
      <c r="BFS311" s="147"/>
      <c r="BFT311" s="147"/>
      <c r="BFU311" s="147"/>
      <c r="BFV311" s="147"/>
      <c r="BFW311" s="147"/>
      <c r="BFX311" s="147"/>
      <c r="BFY311" s="147"/>
      <c r="BFZ311" s="147"/>
      <c r="BGA311" s="147"/>
      <c r="BGB311" s="147"/>
      <c r="BGC311" s="147"/>
      <c r="BGD311" s="147"/>
      <c r="BGE311" s="147"/>
      <c r="BGF311" s="147"/>
      <c r="BGG311" s="147"/>
      <c r="BGH311" s="147"/>
      <c r="BGI311" s="147"/>
      <c r="BGJ311" s="147"/>
      <c r="BGK311" s="147"/>
      <c r="BGL311" s="147"/>
      <c r="BGM311" s="147"/>
      <c r="BGN311" s="147"/>
      <c r="BGO311" s="147"/>
      <c r="BGP311" s="147"/>
      <c r="BGQ311" s="147"/>
      <c r="BGR311" s="147"/>
      <c r="BGS311" s="147"/>
      <c r="BGT311" s="147"/>
      <c r="BGU311" s="147"/>
      <c r="BGV311" s="147"/>
      <c r="BGW311" s="147"/>
      <c r="BGX311" s="147"/>
      <c r="BGY311" s="147"/>
      <c r="BGZ311" s="147"/>
      <c r="BHA311" s="147"/>
      <c r="BHB311" s="147"/>
      <c r="BHC311" s="147"/>
      <c r="BHD311" s="147"/>
      <c r="BHE311" s="147"/>
      <c r="BHF311" s="147"/>
      <c r="BHG311" s="147"/>
      <c r="BHH311" s="147"/>
      <c r="BHI311" s="147"/>
      <c r="BHJ311" s="147"/>
      <c r="BHK311" s="147"/>
      <c r="BHL311" s="147"/>
      <c r="BHM311" s="147"/>
      <c r="BHN311" s="147"/>
      <c r="BHO311" s="147"/>
      <c r="BHP311" s="147"/>
      <c r="BHQ311" s="147"/>
      <c r="BHR311" s="147"/>
      <c r="BHS311" s="147"/>
      <c r="BHT311" s="147"/>
      <c r="BHU311" s="147"/>
      <c r="BHV311" s="147"/>
      <c r="BHW311" s="147"/>
      <c r="BHX311" s="147"/>
      <c r="BHY311" s="147"/>
      <c r="BHZ311" s="147"/>
      <c r="BIA311" s="147"/>
      <c r="BIB311" s="147"/>
      <c r="BIC311" s="147"/>
      <c r="BID311" s="147"/>
      <c r="BIE311" s="147"/>
      <c r="BIF311" s="147"/>
      <c r="BIG311" s="147"/>
      <c r="BIH311" s="147"/>
      <c r="BII311" s="147"/>
      <c r="BIJ311" s="147"/>
      <c r="BIK311" s="147"/>
      <c r="BIL311" s="147"/>
      <c r="BIM311" s="147"/>
      <c r="BIN311" s="147"/>
      <c r="BIO311" s="147"/>
      <c r="BIP311" s="147"/>
      <c r="BIQ311" s="147"/>
      <c r="BIR311" s="147"/>
      <c r="BIS311" s="147"/>
      <c r="BIT311" s="147"/>
      <c r="BIU311" s="147"/>
      <c r="BIV311" s="147"/>
      <c r="BIW311" s="147"/>
      <c r="BIX311" s="147"/>
      <c r="BIY311" s="147"/>
      <c r="BIZ311" s="147"/>
      <c r="BJA311" s="147"/>
      <c r="BJB311" s="147"/>
      <c r="BJC311" s="147"/>
      <c r="BJD311" s="147"/>
      <c r="BJE311" s="147"/>
      <c r="BJF311" s="147"/>
      <c r="BJG311" s="147"/>
      <c r="BJH311" s="147"/>
      <c r="BJI311" s="147"/>
      <c r="BJJ311" s="147"/>
      <c r="BJK311" s="147"/>
      <c r="BJL311" s="147"/>
      <c r="BJM311" s="147"/>
      <c r="BJN311" s="147"/>
      <c r="BJO311" s="147"/>
      <c r="BJP311" s="147"/>
      <c r="BJQ311" s="147"/>
      <c r="BJR311" s="147"/>
      <c r="BJS311" s="147"/>
      <c r="BJT311" s="147"/>
      <c r="BJU311" s="147"/>
      <c r="BJV311" s="147"/>
      <c r="BJW311" s="147"/>
      <c r="BJX311" s="147"/>
      <c r="BJY311" s="147"/>
      <c r="BJZ311" s="147"/>
      <c r="BKA311" s="147"/>
      <c r="BKB311" s="147"/>
      <c r="BKC311" s="147"/>
      <c r="BKD311" s="147"/>
      <c r="BKE311" s="147"/>
      <c r="BKF311" s="147"/>
      <c r="BKG311" s="147"/>
      <c r="BKH311" s="147"/>
      <c r="BKI311" s="147"/>
      <c r="BKJ311" s="147"/>
      <c r="BKK311" s="147"/>
      <c r="BKL311" s="147"/>
      <c r="BKM311" s="147"/>
      <c r="BKN311" s="147"/>
      <c r="BKO311" s="147"/>
      <c r="BKP311" s="147"/>
      <c r="BKQ311" s="147"/>
      <c r="BKR311" s="147"/>
      <c r="BKS311" s="147"/>
      <c r="BKT311" s="147"/>
      <c r="BKU311" s="147"/>
      <c r="BKV311" s="147"/>
      <c r="BKW311" s="147"/>
      <c r="BKX311" s="147"/>
      <c r="BKY311" s="147"/>
      <c r="BKZ311" s="147"/>
      <c r="BLA311" s="147"/>
      <c r="BLB311" s="147"/>
      <c r="BLC311" s="147"/>
      <c r="BLD311" s="147"/>
      <c r="BLE311" s="147"/>
      <c r="BLF311" s="147"/>
      <c r="BLG311" s="147"/>
      <c r="BLH311" s="147"/>
      <c r="BLI311" s="147"/>
      <c r="BLJ311" s="147"/>
      <c r="BLK311" s="147"/>
      <c r="BLL311" s="147"/>
      <c r="BLM311" s="147"/>
      <c r="BLN311" s="147"/>
      <c r="BLO311" s="147"/>
      <c r="BLP311" s="147"/>
      <c r="BLQ311" s="147"/>
      <c r="BLR311" s="147"/>
      <c r="BLS311" s="147"/>
      <c r="BLT311" s="147"/>
      <c r="BLU311" s="147"/>
      <c r="BLV311" s="147"/>
      <c r="BLW311" s="147"/>
      <c r="BLX311" s="147"/>
      <c r="BLY311" s="147"/>
      <c r="BLZ311" s="147"/>
      <c r="BMA311" s="147"/>
      <c r="BMB311" s="147"/>
      <c r="BMC311" s="147"/>
      <c r="BMD311" s="147"/>
      <c r="BME311" s="147"/>
      <c r="BMF311" s="147"/>
      <c r="BMG311" s="147"/>
      <c r="BMH311" s="147"/>
      <c r="BMI311" s="147"/>
      <c r="BMJ311" s="147"/>
      <c r="BMK311" s="147"/>
      <c r="BML311" s="147"/>
      <c r="BMM311" s="147"/>
      <c r="BMN311" s="147"/>
      <c r="BMO311" s="147"/>
      <c r="BMP311" s="147"/>
      <c r="BMQ311" s="147"/>
      <c r="BMR311" s="147"/>
      <c r="BMS311" s="147"/>
      <c r="BMT311" s="147"/>
      <c r="BMU311" s="147"/>
      <c r="BMV311" s="147"/>
      <c r="BMW311" s="147"/>
      <c r="BMX311" s="147"/>
      <c r="BMY311" s="147"/>
      <c r="BMZ311" s="147"/>
      <c r="BNA311" s="147"/>
      <c r="BNB311" s="147"/>
      <c r="BNC311" s="147"/>
      <c r="BND311" s="147"/>
      <c r="BNE311" s="147"/>
      <c r="BNF311" s="147"/>
      <c r="BNG311" s="147"/>
      <c r="BNH311" s="147"/>
      <c r="BNI311" s="147"/>
      <c r="BNJ311" s="147"/>
      <c r="BNK311" s="147"/>
      <c r="BNL311" s="147"/>
      <c r="BNM311" s="147"/>
      <c r="BNN311" s="147"/>
      <c r="BNO311" s="147"/>
      <c r="BNP311" s="147"/>
      <c r="BNQ311" s="147"/>
      <c r="BNR311" s="147"/>
      <c r="BNS311" s="147"/>
      <c r="BNT311" s="147"/>
      <c r="BNU311" s="147"/>
      <c r="BNV311" s="147"/>
      <c r="BNW311" s="147"/>
      <c r="BNX311" s="147"/>
      <c r="BNY311" s="147"/>
      <c r="BNZ311" s="147"/>
      <c r="BOA311" s="147"/>
      <c r="BOB311" s="147"/>
      <c r="BOC311" s="147"/>
      <c r="BOD311" s="147"/>
      <c r="BOE311" s="147"/>
      <c r="BOF311" s="147"/>
      <c r="BOG311" s="147"/>
      <c r="BOH311" s="147"/>
      <c r="BOI311" s="147"/>
      <c r="BOJ311" s="147"/>
      <c r="BOK311" s="147"/>
      <c r="BOL311" s="147"/>
      <c r="BOM311" s="147"/>
      <c r="BON311" s="147"/>
      <c r="BOO311" s="147"/>
      <c r="BOP311" s="147"/>
      <c r="BOQ311" s="147"/>
      <c r="BOR311" s="147"/>
      <c r="BOS311" s="147"/>
      <c r="BOT311" s="147"/>
      <c r="BOU311" s="147"/>
      <c r="BOV311" s="147"/>
      <c r="BOW311" s="147"/>
      <c r="BOX311" s="147"/>
      <c r="BOY311" s="147"/>
      <c r="BOZ311" s="147"/>
      <c r="BPA311" s="147"/>
      <c r="BPB311" s="147"/>
      <c r="BPC311" s="147"/>
      <c r="BPD311" s="147"/>
      <c r="BPE311" s="147"/>
      <c r="BPF311" s="147"/>
      <c r="BPG311" s="147"/>
      <c r="BPH311" s="147"/>
      <c r="BPI311" s="147"/>
      <c r="BPJ311" s="147"/>
      <c r="BPK311" s="147"/>
      <c r="BPL311" s="147"/>
      <c r="BPM311" s="147"/>
      <c r="BPN311" s="147"/>
      <c r="BPO311" s="147"/>
      <c r="BPP311" s="147"/>
      <c r="BPQ311" s="147"/>
      <c r="BPR311" s="147"/>
      <c r="BPS311" s="147"/>
      <c r="BPT311" s="147"/>
      <c r="BPU311" s="147"/>
      <c r="BPV311" s="147"/>
      <c r="BPW311" s="147"/>
      <c r="BPX311" s="147"/>
      <c r="BPY311" s="147"/>
      <c r="BPZ311" s="147"/>
      <c r="BQA311" s="147"/>
      <c r="BQB311" s="147"/>
      <c r="BQC311" s="147"/>
      <c r="BQD311" s="147"/>
      <c r="BQE311" s="147"/>
      <c r="BQF311" s="147"/>
      <c r="BQG311" s="147"/>
      <c r="BQH311" s="147"/>
      <c r="BQI311" s="147"/>
      <c r="BQJ311" s="147"/>
      <c r="BQK311" s="147"/>
      <c r="BQL311" s="147"/>
      <c r="BQM311" s="147"/>
      <c r="BQN311" s="147"/>
      <c r="BQO311" s="147"/>
      <c r="BQP311" s="147"/>
      <c r="BQQ311" s="147"/>
      <c r="BQR311" s="147"/>
      <c r="BQS311" s="147"/>
      <c r="BQT311" s="147"/>
      <c r="BQU311" s="147"/>
      <c r="BQV311" s="147"/>
      <c r="BQW311" s="147"/>
      <c r="BQX311" s="147"/>
      <c r="BQY311" s="147"/>
      <c r="BQZ311" s="147"/>
      <c r="BRA311" s="147"/>
      <c r="BRB311" s="147"/>
      <c r="BRC311" s="147"/>
      <c r="BRD311" s="147"/>
      <c r="BRE311" s="147"/>
      <c r="BRF311" s="147"/>
      <c r="BRG311" s="147"/>
      <c r="BRH311" s="147"/>
      <c r="BRI311" s="147"/>
      <c r="BRJ311" s="147"/>
      <c r="BRK311" s="147"/>
      <c r="BRL311" s="147"/>
      <c r="BRM311" s="147"/>
      <c r="BRN311" s="147"/>
      <c r="BRO311" s="147"/>
      <c r="BRP311" s="147"/>
      <c r="BRQ311" s="147"/>
      <c r="BRR311" s="147"/>
      <c r="BRS311" s="147"/>
      <c r="BRT311" s="147"/>
      <c r="BRU311" s="147"/>
      <c r="BRV311" s="147"/>
      <c r="BRW311" s="147"/>
      <c r="BRX311" s="147"/>
      <c r="BRY311" s="147"/>
      <c r="BRZ311" s="147"/>
      <c r="BSA311" s="147"/>
      <c r="BSB311" s="147"/>
      <c r="BSC311" s="147"/>
      <c r="BSD311" s="147"/>
      <c r="BSE311" s="147"/>
      <c r="BSF311" s="147"/>
      <c r="BSG311" s="147"/>
      <c r="BSH311" s="147"/>
      <c r="BSI311" s="147"/>
      <c r="BSJ311" s="147"/>
      <c r="BSK311" s="147"/>
      <c r="BSL311" s="147"/>
      <c r="BSM311" s="147"/>
      <c r="BSN311" s="147"/>
      <c r="BSO311" s="147"/>
      <c r="BSP311" s="147"/>
      <c r="BSQ311" s="147"/>
      <c r="BSR311" s="147"/>
      <c r="BSS311" s="147"/>
      <c r="BST311" s="147"/>
      <c r="BSU311" s="147"/>
      <c r="BSV311" s="147"/>
      <c r="BSW311" s="147"/>
      <c r="BSX311" s="147"/>
      <c r="BSY311" s="147"/>
      <c r="BSZ311" s="147"/>
      <c r="BTA311" s="147"/>
      <c r="BTB311" s="147"/>
      <c r="BTC311" s="147"/>
      <c r="BTD311" s="147"/>
      <c r="BTE311" s="147"/>
      <c r="BTF311" s="147"/>
      <c r="BTG311" s="147"/>
      <c r="BTH311" s="147"/>
      <c r="BTI311" s="147"/>
      <c r="BTJ311" s="147"/>
      <c r="BTK311" s="147"/>
      <c r="BTL311" s="147"/>
      <c r="BTM311" s="147"/>
      <c r="BTN311" s="147"/>
      <c r="BTO311" s="147"/>
      <c r="BTP311" s="147"/>
      <c r="BTQ311" s="147"/>
      <c r="BTR311" s="147"/>
      <c r="BTS311" s="147"/>
      <c r="BTT311" s="147"/>
      <c r="BTU311" s="147"/>
      <c r="BTV311" s="147"/>
      <c r="BTW311" s="147"/>
      <c r="BTX311" s="147"/>
      <c r="BTY311" s="147"/>
      <c r="BTZ311" s="147"/>
      <c r="BUA311" s="147"/>
      <c r="BUB311" s="147"/>
      <c r="BUC311" s="147"/>
      <c r="BUD311" s="147"/>
      <c r="BUE311" s="147"/>
      <c r="BUF311" s="147"/>
      <c r="BUG311" s="147"/>
      <c r="BUH311" s="147"/>
      <c r="BUI311" s="147"/>
      <c r="BUJ311" s="147"/>
      <c r="BUK311" s="147"/>
      <c r="BUL311" s="147"/>
      <c r="BUM311" s="147"/>
      <c r="BUN311" s="147"/>
      <c r="BUO311" s="147"/>
      <c r="BUP311" s="147"/>
      <c r="BUQ311" s="147"/>
      <c r="BUR311" s="147"/>
      <c r="BUS311" s="147"/>
      <c r="BUT311" s="147"/>
      <c r="BUU311" s="147"/>
      <c r="BUV311" s="147"/>
      <c r="BUW311" s="147"/>
      <c r="BUX311" s="147"/>
      <c r="BUY311" s="147"/>
      <c r="BUZ311" s="147"/>
      <c r="BVA311" s="147"/>
      <c r="BVB311" s="147"/>
      <c r="BVC311" s="147"/>
      <c r="BVD311" s="147"/>
      <c r="BVE311" s="147"/>
      <c r="BVF311" s="147"/>
      <c r="BVG311" s="147"/>
      <c r="BVH311" s="147"/>
      <c r="BVI311" s="147"/>
      <c r="BVJ311" s="147"/>
      <c r="BVK311" s="147"/>
      <c r="BVL311" s="147"/>
      <c r="BVM311" s="147"/>
      <c r="BVN311" s="147"/>
      <c r="BVO311" s="147"/>
      <c r="BVP311" s="147"/>
      <c r="BVQ311" s="147"/>
      <c r="BVR311" s="147"/>
      <c r="BVS311" s="147"/>
      <c r="BVT311" s="147"/>
      <c r="BVU311" s="147"/>
      <c r="BVV311" s="147"/>
      <c r="BVW311" s="147"/>
      <c r="BVX311" s="147"/>
      <c r="BVY311" s="147"/>
      <c r="BVZ311" s="147"/>
      <c r="BWA311" s="147"/>
      <c r="BWB311" s="147"/>
      <c r="BWC311" s="147"/>
      <c r="BWD311" s="147"/>
      <c r="BWE311" s="147"/>
      <c r="BWF311" s="147"/>
      <c r="BWG311" s="147"/>
      <c r="BWH311" s="147"/>
      <c r="BWI311" s="147"/>
      <c r="BWJ311" s="147"/>
      <c r="BWK311" s="147"/>
      <c r="BWL311" s="147"/>
      <c r="BWM311" s="147"/>
      <c r="BWN311" s="147"/>
      <c r="BWO311" s="147"/>
      <c r="BWP311" s="147"/>
      <c r="BWQ311" s="147"/>
      <c r="BWR311" s="147"/>
      <c r="BWS311" s="147"/>
      <c r="BWT311" s="147"/>
      <c r="BWU311" s="147"/>
      <c r="BWV311" s="147"/>
      <c r="BWW311" s="147"/>
      <c r="BWX311" s="147"/>
      <c r="BWY311" s="147"/>
      <c r="BWZ311" s="147"/>
      <c r="BXA311" s="147"/>
      <c r="BXB311" s="147"/>
      <c r="BXC311" s="147"/>
      <c r="BXD311" s="147"/>
      <c r="BXE311" s="147"/>
      <c r="BXF311" s="147"/>
      <c r="BXG311" s="147"/>
      <c r="BXH311" s="147"/>
      <c r="BXI311" s="147"/>
      <c r="BXJ311" s="147"/>
      <c r="BXK311" s="147"/>
      <c r="BXL311" s="147"/>
      <c r="BXM311" s="147"/>
      <c r="BXN311" s="147"/>
      <c r="BXO311" s="147"/>
      <c r="BXP311" s="147"/>
      <c r="BXQ311" s="147"/>
      <c r="BXR311" s="147"/>
      <c r="BXS311" s="147"/>
      <c r="BXT311" s="147"/>
      <c r="BXU311" s="147"/>
      <c r="BXV311" s="147"/>
      <c r="BXW311" s="147"/>
      <c r="BXX311" s="147"/>
      <c r="BXY311" s="147"/>
      <c r="BXZ311" s="147"/>
      <c r="BYA311" s="147"/>
      <c r="BYB311" s="147"/>
      <c r="BYC311" s="147"/>
      <c r="BYD311" s="147"/>
      <c r="BYE311" s="147"/>
      <c r="BYF311" s="147"/>
      <c r="BYG311" s="147"/>
      <c r="BYH311" s="147"/>
      <c r="BYI311" s="147"/>
      <c r="BYJ311" s="147"/>
      <c r="BYK311" s="147"/>
      <c r="BYL311" s="147"/>
      <c r="BYM311" s="147"/>
      <c r="BYN311" s="147"/>
      <c r="BYO311" s="147"/>
      <c r="BYP311" s="147"/>
      <c r="BYQ311" s="147"/>
      <c r="BYR311" s="147"/>
      <c r="BYS311" s="147"/>
      <c r="BYT311" s="147"/>
      <c r="BYU311" s="147"/>
      <c r="BYV311" s="147"/>
      <c r="BYW311" s="147"/>
      <c r="BYX311" s="147"/>
      <c r="BYY311" s="147"/>
      <c r="BYZ311" s="147"/>
      <c r="BZA311" s="147"/>
      <c r="BZB311" s="147"/>
      <c r="BZC311" s="147"/>
      <c r="BZD311" s="147"/>
      <c r="BZE311" s="147"/>
      <c r="BZF311" s="147"/>
      <c r="BZG311" s="147"/>
      <c r="BZH311" s="147"/>
      <c r="BZI311" s="147"/>
      <c r="BZJ311" s="147"/>
      <c r="BZK311" s="147"/>
      <c r="BZL311" s="147"/>
      <c r="BZM311" s="147"/>
      <c r="BZN311" s="147"/>
      <c r="BZO311" s="147"/>
      <c r="BZP311" s="147"/>
      <c r="BZQ311" s="147"/>
      <c r="BZR311" s="147"/>
      <c r="BZS311" s="147"/>
      <c r="BZT311" s="147"/>
      <c r="BZU311" s="147"/>
      <c r="BZV311" s="147"/>
      <c r="BZW311" s="147"/>
      <c r="BZX311" s="147"/>
      <c r="BZY311" s="147"/>
      <c r="BZZ311" s="147"/>
      <c r="CAA311" s="147"/>
      <c r="CAB311" s="147"/>
      <c r="CAC311" s="147"/>
      <c r="CAD311" s="147"/>
      <c r="CAE311" s="147"/>
      <c r="CAF311" s="147"/>
      <c r="CAG311" s="147"/>
      <c r="CAH311" s="147"/>
      <c r="CAI311" s="147"/>
      <c r="CAJ311" s="147"/>
      <c r="CAK311" s="147"/>
      <c r="CAL311" s="147"/>
      <c r="CAM311" s="147"/>
      <c r="CAN311" s="147"/>
      <c r="CAO311" s="147"/>
      <c r="CAP311" s="147"/>
      <c r="CAQ311" s="147"/>
      <c r="CAR311" s="147"/>
      <c r="CAS311" s="147"/>
      <c r="CAT311" s="147"/>
      <c r="CAU311" s="147"/>
      <c r="CAV311" s="147"/>
      <c r="CAW311" s="147"/>
      <c r="CAX311" s="147"/>
      <c r="CAY311" s="147"/>
      <c r="CAZ311" s="147"/>
      <c r="CBA311" s="147"/>
      <c r="CBB311" s="147"/>
      <c r="CBC311" s="147"/>
      <c r="CBD311" s="147"/>
      <c r="CBE311" s="147"/>
      <c r="CBF311" s="147"/>
      <c r="CBG311" s="147"/>
      <c r="CBH311" s="147"/>
      <c r="CBI311" s="147"/>
      <c r="CBJ311" s="147"/>
      <c r="CBK311" s="147"/>
      <c r="CBL311" s="147"/>
      <c r="CBM311" s="147"/>
      <c r="CBN311" s="147"/>
      <c r="CBO311" s="147"/>
      <c r="CBP311" s="147"/>
      <c r="CBQ311" s="147"/>
      <c r="CBR311" s="147"/>
      <c r="CBS311" s="147"/>
      <c r="CBT311" s="147"/>
      <c r="CBU311" s="147"/>
      <c r="CBV311" s="147"/>
      <c r="CBW311" s="147"/>
      <c r="CBX311" s="147"/>
      <c r="CBY311" s="147"/>
      <c r="CBZ311" s="147"/>
      <c r="CCA311" s="147"/>
      <c r="CCB311" s="147"/>
      <c r="CCC311" s="147"/>
      <c r="CCD311" s="147"/>
      <c r="CCE311" s="147"/>
      <c r="CCF311" s="147"/>
      <c r="CCG311" s="147"/>
      <c r="CCH311" s="147"/>
      <c r="CCI311" s="147"/>
      <c r="CCJ311" s="147"/>
      <c r="CCK311" s="147"/>
      <c r="CCL311" s="147"/>
      <c r="CCM311" s="147"/>
      <c r="CCN311" s="147"/>
      <c r="CCO311" s="147"/>
      <c r="CCP311" s="147"/>
      <c r="CCQ311" s="147"/>
      <c r="CCR311" s="147"/>
      <c r="CCS311" s="147"/>
      <c r="CCT311" s="147"/>
      <c r="CCU311" s="147"/>
      <c r="CCV311" s="147"/>
      <c r="CCW311" s="147"/>
      <c r="CCX311" s="147"/>
      <c r="CCY311" s="147"/>
      <c r="CCZ311" s="147"/>
      <c r="CDA311" s="147"/>
      <c r="CDB311" s="147"/>
      <c r="CDC311" s="147"/>
      <c r="CDD311" s="147"/>
      <c r="CDE311" s="147"/>
      <c r="CDF311" s="147"/>
      <c r="CDG311" s="147"/>
      <c r="CDH311" s="147"/>
      <c r="CDI311" s="147"/>
      <c r="CDJ311" s="147"/>
      <c r="CDK311" s="147"/>
      <c r="CDL311" s="147"/>
      <c r="CDM311" s="147"/>
      <c r="CDN311" s="147"/>
      <c r="CDO311" s="147"/>
      <c r="CDP311" s="147"/>
      <c r="CDQ311" s="147"/>
      <c r="CDR311" s="147"/>
      <c r="CDS311" s="147"/>
      <c r="CDT311" s="147"/>
      <c r="CDU311" s="147"/>
      <c r="CDV311" s="147"/>
      <c r="CDW311" s="147"/>
      <c r="CDX311" s="147"/>
      <c r="CDY311" s="147"/>
      <c r="CDZ311" s="147"/>
      <c r="CEA311" s="147"/>
      <c r="CEB311" s="147"/>
      <c r="CEC311" s="147"/>
      <c r="CED311" s="147"/>
      <c r="CEE311" s="147"/>
      <c r="CEF311" s="147"/>
      <c r="CEG311" s="147"/>
      <c r="CEH311" s="147"/>
      <c r="CEI311" s="147"/>
      <c r="CEJ311" s="147"/>
      <c r="CEK311" s="147"/>
      <c r="CEL311" s="147"/>
      <c r="CEM311" s="147"/>
      <c r="CEN311" s="147"/>
      <c r="CEO311" s="147"/>
      <c r="CEP311" s="147"/>
      <c r="CEQ311" s="147"/>
      <c r="CER311" s="147"/>
      <c r="CES311" s="147"/>
      <c r="CET311" s="147"/>
      <c r="CEU311" s="147"/>
      <c r="CEV311" s="147"/>
      <c r="CEW311" s="147"/>
      <c r="CEX311" s="147"/>
      <c r="CEY311" s="147"/>
      <c r="CEZ311" s="147"/>
      <c r="CFA311" s="147"/>
      <c r="CFB311" s="147"/>
      <c r="CFC311" s="147"/>
      <c r="CFD311" s="147"/>
      <c r="CFE311" s="147"/>
      <c r="CFF311" s="147"/>
      <c r="CFG311" s="147"/>
      <c r="CFH311" s="147"/>
      <c r="CFI311" s="147"/>
      <c r="CFJ311" s="147"/>
      <c r="CFK311" s="147"/>
      <c r="CFL311" s="147"/>
      <c r="CFM311" s="147"/>
      <c r="CFN311" s="147"/>
      <c r="CFO311" s="147"/>
      <c r="CFP311" s="147"/>
      <c r="CFQ311" s="147"/>
      <c r="CFR311" s="147"/>
      <c r="CFS311" s="147"/>
      <c r="CFT311" s="147"/>
      <c r="CFU311" s="147"/>
      <c r="CFV311" s="147"/>
      <c r="CFW311" s="147"/>
      <c r="CFX311" s="147"/>
      <c r="CFY311" s="147"/>
      <c r="CFZ311" s="147"/>
      <c r="CGA311" s="147"/>
      <c r="CGB311" s="147"/>
      <c r="CGC311" s="147"/>
      <c r="CGD311" s="147"/>
      <c r="CGE311" s="147"/>
      <c r="CGF311" s="147"/>
      <c r="CGG311" s="147"/>
      <c r="CGH311" s="147"/>
      <c r="CGI311" s="147"/>
      <c r="CGJ311" s="147"/>
      <c r="CGK311" s="147"/>
      <c r="CGL311" s="147"/>
      <c r="CGM311" s="147"/>
      <c r="CGN311" s="147"/>
      <c r="CGO311" s="147"/>
      <c r="CGP311" s="147"/>
      <c r="CGQ311" s="147"/>
      <c r="CGR311" s="147"/>
      <c r="CGS311" s="147"/>
      <c r="CGT311" s="147"/>
      <c r="CGU311" s="147"/>
      <c r="CGV311" s="147"/>
      <c r="CGW311" s="147"/>
      <c r="CGX311" s="147"/>
      <c r="CGY311" s="147"/>
      <c r="CGZ311" s="147"/>
      <c r="CHA311" s="147"/>
      <c r="CHB311" s="147"/>
      <c r="CHC311" s="147"/>
      <c r="CHD311" s="147"/>
      <c r="CHE311" s="147"/>
      <c r="CHF311" s="147"/>
      <c r="CHG311" s="147"/>
      <c r="CHH311" s="147"/>
      <c r="CHI311" s="147"/>
      <c r="CHJ311" s="147"/>
      <c r="CHK311" s="147"/>
      <c r="CHL311" s="147"/>
      <c r="CHM311" s="147"/>
      <c r="CHN311" s="147"/>
      <c r="CHO311" s="147"/>
      <c r="CHP311" s="147"/>
      <c r="CHQ311" s="147"/>
      <c r="CHR311" s="147"/>
      <c r="CHS311" s="147"/>
      <c r="CHT311" s="147"/>
      <c r="CHU311" s="147"/>
      <c r="CHV311" s="147"/>
      <c r="CHW311" s="147"/>
      <c r="CHX311" s="147"/>
      <c r="CHY311" s="147"/>
      <c r="CHZ311" s="147"/>
      <c r="CIA311" s="147"/>
      <c r="CIB311" s="147"/>
      <c r="CIC311" s="147"/>
      <c r="CID311" s="147"/>
      <c r="CIE311" s="147"/>
      <c r="CIF311" s="147"/>
      <c r="CIG311" s="147"/>
      <c r="CIH311" s="147"/>
      <c r="CII311" s="147"/>
      <c r="CIJ311" s="147"/>
      <c r="CIK311" s="147"/>
      <c r="CIL311" s="147"/>
      <c r="CIM311" s="147"/>
      <c r="CIN311" s="147"/>
      <c r="CIO311" s="147"/>
      <c r="CIP311" s="147"/>
      <c r="CIQ311" s="147"/>
      <c r="CIR311" s="147"/>
      <c r="CIS311" s="147"/>
      <c r="CIT311" s="147"/>
      <c r="CIU311" s="147"/>
      <c r="CIV311" s="147"/>
      <c r="CIW311" s="147"/>
      <c r="CIX311" s="147"/>
      <c r="CIY311" s="147"/>
      <c r="CIZ311" s="147"/>
      <c r="CJA311" s="147"/>
      <c r="CJB311" s="147"/>
      <c r="CJC311" s="147"/>
      <c r="CJD311" s="147"/>
      <c r="CJE311" s="147"/>
      <c r="CJF311" s="147"/>
      <c r="CJG311" s="147"/>
      <c r="CJH311" s="147"/>
      <c r="CJI311" s="147"/>
      <c r="CJJ311" s="147"/>
      <c r="CJK311" s="147"/>
      <c r="CJL311" s="147"/>
      <c r="CJM311" s="147"/>
      <c r="CJN311" s="147"/>
      <c r="CJO311" s="147"/>
      <c r="CJP311" s="147"/>
      <c r="CJQ311" s="147"/>
      <c r="CJR311" s="147"/>
      <c r="CJS311" s="147"/>
      <c r="CJT311" s="147"/>
      <c r="CJU311" s="147"/>
      <c r="CJV311" s="147"/>
      <c r="CJW311" s="147"/>
      <c r="CJX311" s="147"/>
      <c r="CJY311" s="147"/>
      <c r="CJZ311" s="147"/>
      <c r="CKA311" s="147"/>
      <c r="CKB311" s="147"/>
      <c r="CKC311" s="147"/>
      <c r="CKD311" s="147"/>
      <c r="CKE311" s="147"/>
      <c r="CKF311" s="147"/>
      <c r="CKG311" s="147"/>
      <c r="CKH311" s="147"/>
      <c r="CKI311" s="147"/>
      <c r="CKJ311" s="147"/>
      <c r="CKK311" s="147"/>
      <c r="CKL311" s="147"/>
      <c r="CKM311" s="147"/>
      <c r="CKN311" s="147"/>
      <c r="CKO311" s="147"/>
      <c r="CKP311" s="147"/>
      <c r="CKQ311" s="147"/>
      <c r="CKR311" s="147"/>
      <c r="CKS311" s="147"/>
      <c r="CKT311" s="147"/>
      <c r="CKU311" s="147"/>
      <c r="CKV311" s="147"/>
      <c r="CKW311" s="147"/>
      <c r="CKX311" s="147"/>
      <c r="CKY311" s="147"/>
      <c r="CKZ311" s="147"/>
      <c r="CLA311" s="147"/>
      <c r="CLB311" s="147"/>
      <c r="CLC311" s="147"/>
      <c r="CLD311" s="147"/>
      <c r="CLE311" s="147"/>
      <c r="CLF311" s="147"/>
      <c r="CLG311" s="147"/>
      <c r="CLH311" s="147"/>
      <c r="CLI311" s="147"/>
      <c r="CLJ311" s="147"/>
      <c r="CLK311" s="147"/>
      <c r="CLL311" s="147"/>
      <c r="CLM311" s="147"/>
      <c r="CLN311" s="147"/>
      <c r="CLO311" s="147"/>
      <c r="CLP311" s="147"/>
      <c r="CLQ311" s="147"/>
      <c r="CLR311" s="147"/>
      <c r="CLS311" s="147"/>
      <c r="CLT311" s="147"/>
      <c r="CLU311" s="147"/>
      <c r="CLV311" s="147"/>
      <c r="CLW311" s="147"/>
      <c r="CLX311" s="147"/>
      <c r="CLY311" s="147"/>
      <c r="CLZ311" s="147"/>
      <c r="CMA311" s="147"/>
      <c r="CMB311" s="147"/>
      <c r="CMC311" s="147"/>
      <c r="CMD311" s="147"/>
      <c r="CME311" s="147"/>
      <c r="CMF311" s="147"/>
      <c r="CMG311" s="147"/>
      <c r="CMH311" s="147"/>
      <c r="CMI311" s="147"/>
      <c r="CMJ311" s="147"/>
      <c r="CMK311" s="147"/>
      <c r="CML311" s="147"/>
      <c r="CMM311" s="147"/>
      <c r="CMN311" s="147"/>
      <c r="CMO311" s="147"/>
      <c r="CMP311" s="147"/>
      <c r="CMQ311" s="147"/>
      <c r="CMR311" s="147"/>
      <c r="CMS311" s="147"/>
      <c r="CMT311" s="147"/>
      <c r="CMU311" s="147"/>
      <c r="CMV311" s="147"/>
      <c r="CMW311" s="147"/>
      <c r="CMX311" s="147"/>
      <c r="CMY311" s="147"/>
      <c r="CMZ311" s="147"/>
      <c r="CNA311" s="147"/>
      <c r="CNB311" s="147"/>
      <c r="CNC311" s="147"/>
      <c r="CND311" s="147"/>
      <c r="CNE311" s="147"/>
      <c r="CNF311" s="147"/>
      <c r="CNG311" s="147"/>
      <c r="CNH311" s="147"/>
      <c r="CNI311" s="147"/>
      <c r="CNJ311" s="147"/>
      <c r="CNK311" s="147"/>
      <c r="CNL311" s="147"/>
      <c r="CNM311" s="147"/>
      <c r="CNN311" s="147"/>
      <c r="CNO311" s="147"/>
      <c r="CNP311" s="147"/>
      <c r="CNQ311" s="147"/>
      <c r="CNR311" s="147"/>
      <c r="CNS311" s="147"/>
      <c r="CNT311" s="147"/>
      <c r="CNU311" s="147"/>
      <c r="CNV311" s="147"/>
      <c r="CNW311" s="147"/>
      <c r="CNX311" s="147"/>
      <c r="CNY311" s="147"/>
      <c r="CNZ311" s="147"/>
      <c r="COA311" s="147"/>
      <c r="COB311" s="147"/>
      <c r="COC311" s="147"/>
      <c r="COD311" s="147"/>
      <c r="COE311" s="147"/>
      <c r="COF311" s="147"/>
      <c r="COG311" s="147"/>
      <c r="COH311" s="147"/>
      <c r="COI311" s="147"/>
      <c r="COJ311" s="147"/>
      <c r="COK311" s="147"/>
      <c r="COL311" s="147"/>
      <c r="COM311" s="147"/>
      <c r="CON311" s="147"/>
      <c r="COO311" s="147"/>
      <c r="COP311" s="147"/>
      <c r="COQ311" s="147"/>
      <c r="COR311" s="147"/>
      <c r="COS311" s="147"/>
      <c r="COT311" s="147"/>
      <c r="COU311" s="147"/>
      <c r="COV311" s="147"/>
      <c r="COW311" s="147"/>
      <c r="COX311" s="147"/>
      <c r="COY311" s="147"/>
      <c r="COZ311" s="147"/>
      <c r="CPA311" s="147"/>
      <c r="CPB311" s="147"/>
      <c r="CPC311" s="147"/>
      <c r="CPD311" s="147"/>
      <c r="CPE311" s="147"/>
      <c r="CPF311" s="147"/>
      <c r="CPG311" s="147"/>
      <c r="CPH311" s="147"/>
      <c r="CPI311" s="147"/>
      <c r="CPJ311" s="147"/>
      <c r="CPK311" s="147"/>
      <c r="CPL311" s="147"/>
      <c r="CPM311" s="147"/>
      <c r="CPN311" s="147"/>
      <c r="CPO311" s="147"/>
      <c r="CPP311" s="147"/>
      <c r="CPQ311" s="147"/>
      <c r="CPR311" s="147"/>
      <c r="CPS311" s="147"/>
      <c r="CPT311" s="147"/>
      <c r="CPU311" s="147"/>
      <c r="CPV311" s="147"/>
      <c r="CPW311" s="147"/>
      <c r="CPX311" s="147"/>
      <c r="CPY311" s="147"/>
      <c r="CPZ311" s="147"/>
      <c r="CQA311" s="147"/>
      <c r="CQB311" s="147"/>
      <c r="CQC311" s="147"/>
      <c r="CQD311" s="147"/>
      <c r="CQE311" s="147"/>
      <c r="CQF311" s="147"/>
      <c r="CQG311" s="147"/>
      <c r="CQH311" s="147"/>
      <c r="CQI311" s="147"/>
      <c r="CQJ311" s="147"/>
      <c r="CQK311" s="147"/>
      <c r="CQL311" s="147"/>
      <c r="CQM311" s="147"/>
      <c r="CQN311" s="147"/>
      <c r="CQO311" s="147"/>
      <c r="CQP311" s="147"/>
      <c r="CQQ311" s="147"/>
      <c r="CQR311" s="147"/>
      <c r="CQS311" s="147"/>
      <c r="CQT311" s="147"/>
      <c r="CQU311" s="147"/>
      <c r="CQV311" s="147"/>
      <c r="CQW311" s="147"/>
      <c r="CQX311" s="147"/>
      <c r="CQY311" s="147"/>
      <c r="CQZ311" s="147"/>
      <c r="CRA311" s="147"/>
      <c r="CRB311" s="147"/>
      <c r="CRC311" s="147"/>
      <c r="CRD311" s="147"/>
      <c r="CRE311" s="147"/>
      <c r="CRF311" s="147"/>
      <c r="CRG311" s="147"/>
      <c r="CRH311" s="147"/>
      <c r="CRI311" s="147"/>
      <c r="CRJ311" s="147"/>
      <c r="CRK311" s="147"/>
      <c r="CRL311" s="147"/>
      <c r="CRM311" s="147"/>
      <c r="CRN311" s="147"/>
      <c r="CRO311" s="147"/>
      <c r="CRP311" s="147"/>
      <c r="CRQ311" s="147"/>
      <c r="CRR311" s="147"/>
      <c r="CRS311" s="147"/>
      <c r="CRT311" s="147"/>
      <c r="CRU311" s="147"/>
      <c r="CRV311" s="147"/>
      <c r="CRW311" s="147"/>
      <c r="CRX311" s="147"/>
      <c r="CRY311" s="147"/>
      <c r="CRZ311" s="147"/>
      <c r="CSA311" s="147"/>
      <c r="CSB311" s="147"/>
      <c r="CSC311" s="147"/>
      <c r="CSD311" s="147"/>
      <c r="CSE311" s="147"/>
      <c r="CSF311" s="147"/>
      <c r="CSG311" s="147"/>
      <c r="CSH311" s="147"/>
      <c r="CSI311" s="147"/>
      <c r="CSJ311" s="147"/>
      <c r="CSK311" s="147"/>
      <c r="CSL311" s="147"/>
      <c r="CSM311" s="147"/>
      <c r="CSN311" s="147"/>
      <c r="CSO311" s="147"/>
      <c r="CSP311" s="147"/>
      <c r="CSQ311" s="147"/>
      <c r="CSR311" s="147"/>
      <c r="CSS311" s="147"/>
      <c r="CST311" s="147"/>
      <c r="CSU311" s="147"/>
      <c r="CSV311" s="147"/>
      <c r="CSW311" s="147"/>
      <c r="CSX311" s="147"/>
      <c r="CSY311" s="147"/>
      <c r="CSZ311" s="147"/>
      <c r="CTA311" s="147"/>
      <c r="CTB311" s="147"/>
      <c r="CTC311" s="147"/>
      <c r="CTD311" s="147"/>
      <c r="CTE311" s="147"/>
      <c r="CTF311" s="147"/>
      <c r="CTG311" s="147"/>
      <c r="CTH311" s="147"/>
      <c r="CTI311" s="147"/>
      <c r="CTJ311" s="147"/>
      <c r="CTK311" s="147"/>
      <c r="CTL311" s="147"/>
      <c r="CTM311" s="147"/>
      <c r="CTN311" s="147"/>
      <c r="CTO311" s="147"/>
      <c r="CTP311" s="147"/>
      <c r="CTQ311" s="147"/>
      <c r="CTR311" s="147"/>
      <c r="CTS311" s="147"/>
      <c r="CTT311" s="147"/>
      <c r="CTU311" s="147"/>
      <c r="CTV311" s="147"/>
      <c r="CTW311" s="147"/>
      <c r="CTX311" s="147"/>
      <c r="CTY311" s="147"/>
      <c r="CTZ311" s="147"/>
      <c r="CUA311" s="147"/>
      <c r="CUB311" s="147"/>
      <c r="CUC311" s="147"/>
      <c r="CUD311" s="147"/>
      <c r="CUE311" s="147"/>
      <c r="CUF311" s="147"/>
      <c r="CUG311" s="147"/>
      <c r="CUH311" s="147"/>
      <c r="CUI311" s="147"/>
      <c r="CUJ311" s="147"/>
      <c r="CUK311" s="147"/>
      <c r="CUL311" s="147"/>
      <c r="CUM311" s="147"/>
      <c r="CUN311" s="147"/>
      <c r="CUO311" s="147"/>
      <c r="CUP311" s="147"/>
      <c r="CUQ311" s="147"/>
      <c r="CUR311" s="147"/>
      <c r="CUS311" s="147"/>
      <c r="CUT311" s="147"/>
      <c r="CUU311" s="147"/>
      <c r="CUV311" s="147"/>
      <c r="CUW311" s="147"/>
      <c r="CUX311" s="147"/>
      <c r="CUY311" s="147"/>
      <c r="CUZ311" s="147"/>
      <c r="CVA311" s="147"/>
      <c r="CVB311" s="147"/>
      <c r="CVC311" s="147"/>
      <c r="CVD311" s="147"/>
      <c r="CVE311" s="147"/>
      <c r="CVF311" s="147"/>
      <c r="CVG311" s="147"/>
      <c r="CVH311" s="147"/>
      <c r="CVI311" s="147"/>
      <c r="CVJ311" s="147"/>
      <c r="CVK311" s="147"/>
      <c r="CVL311" s="147"/>
      <c r="CVM311" s="147"/>
      <c r="CVN311" s="147"/>
      <c r="CVO311" s="147"/>
      <c r="CVP311" s="147"/>
      <c r="CVQ311" s="147"/>
      <c r="CVR311" s="147"/>
      <c r="CVS311" s="147"/>
      <c r="CVT311" s="147"/>
      <c r="CVU311" s="147"/>
      <c r="CVV311" s="147"/>
      <c r="CVW311" s="147"/>
      <c r="CVX311" s="147"/>
      <c r="CVY311" s="147"/>
      <c r="CVZ311" s="147"/>
      <c r="CWA311" s="147"/>
      <c r="CWB311" s="147"/>
      <c r="CWC311" s="147"/>
      <c r="CWD311" s="147"/>
      <c r="CWE311" s="147"/>
      <c r="CWF311" s="147"/>
      <c r="CWG311" s="147"/>
      <c r="CWH311" s="147"/>
      <c r="CWI311" s="147"/>
      <c r="CWJ311" s="147"/>
      <c r="CWK311" s="147"/>
      <c r="CWL311" s="147"/>
      <c r="CWM311" s="147"/>
      <c r="CWN311" s="147"/>
      <c r="CWO311" s="147"/>
      <c r="CWP311" s="147"/>
      <c r="CWQ311" s="147"/>
      <c r="CWR311" s="147"/>
      <c r="CWS311" s="147"/>
      <c r="CWT311" s="147"/>
      <c r="CWU311" s="147"/>
      <c r="CWV311" s="147"/>
      <c r="CWW311" s="147"/>
      <c r="CWX311" s="147"/>
      <c r="CWY311" s="147"/>
      <c r="CWZ311" s="147"/>
      <c r="CXA311" s="147"/>
      <c r="CXB311" s="147"/>
      <c r="CXC311" s="147"/>
      <c r="CXD311" s="147"/>
      <c r="CXE311" s="147"/>
      <c r="CXF311" s="147"/>
      <c r="CXG311" s="147"/>
      <c r="CXH311" s="147"/>
      <c r="CXI311" s="147"/>
      <c r="CXJ311" s="147"/>
      <c r="CXK311" s="147"/>
      <c r="CXL311" s="147"/>
      <c r="CXM311" s="147"/>
      <c r="CXN311" s="147"/>
      <c r="CXO311" s="147"/>
      <c r="CXP311" s="147"/>
      <c r="CXQ311" s="147"/>
      <c r="CXR311" s="147"/>
      <c r="CXS311" s="147"/>
      <c r="CXT311" s="147"/>
      <c r="CXU311" s="147"/>
      <c r="CXV311" s="147"/>
      <c r="CXW311" s="147"/>
      <c r="CXX311" s="147"/>
      <c r="CXY311" s="147"/>
      <c r="CXZ311" s="147"/>
      <c r="CYA311" s="147"/>
      <c r="CYB311" s="147"/>
      <c r="CYC311" s="147"/>
      <c r="CYD311" s="147"/>
      <c r="CYE311" s="147"/>
      <c r="CYF311" s="147"/>
      <c r="CYG311" s="147"/>
      <c r="CYH311" s="147"/>
      <c r="CYI311" s="147"/>
      <c r="CYJ311" s="147"/>
      <c r="CYK311" s="147"/>
      <c r="CYL311" s="147"/>
      <c r="CYM311" s="147"/>
      <c r="CYN311" s="147"/>
      <c r="CYO311" s="147"/>
      <c r="CYP311" s="147"/>
      <c r="CYQ311" s="147"/>
      <c r="CYR311" s="147"/>
      <c r="CYS311" s="147"/>
      <c r="CYT311" s="147"/>
      <c r="CYU311" s="147"/>
      <c r="CYV311" s="147"/>
      <c r="CYW311" s="147"/>
      <c r="CYX311" s="147"/>
      <c r="CYY311" s="147"/>
      <c r="CYZ311" s="147"/>
      <c r="CZA311" s="147"/>
      <c r="CZB311" s="147"/>
      <c r="CZC311" s="147"/>
      <c r="CZD311" s="147"/>
      <c r="CZE311" s="147"/>
      <c r="CZF311" s="147"/>
      <c r="CZG311" s="147"/>
      <c r="CZH311" s="147"/>
      <c r="CZI311" s="147"/>
      <c r="CZJ311" s="147"/>
      <c r="CZK311" s="147"/>
      <c r="CZL311" s="147"/>
      <c r="CZM311" s="147"/>
      <c r="CZN311" s="147"/>
      <c r="CZO311" s="147"/>
      <c r="CZP311" s="147"/>
      <c r="CZQ311" s="147"/>
      <c r="CZR311" s="147"/>
      <c r="CZS311" s="147"/>
      <c r="CZT311" s="147"/>
      <c r="CZU311" s="147"/>
      <c r="CZV311" s="147"/>
      <c r="CZW311" s="147"/>
      <c r="CZX311" s="147"/>
      <c r="CZY311" s="147"/>
      <c r="CZZ311" s="147"/>
      <c r="DAA311" s="147"/>
      <c r="DAB311" s="147"/>
      <c r="DAC311" s="147"/>
      <c r="DAD311" s="147"/>
      <c r="DAE311" s="147"/>
      <c r="DAF311" s="147"/>
      <c r="DAG311" s="147"/>
      <c r="DAH311" s="147"/>
      <c r="DAI311" s="147"/>
      <c r="DAJ311" s="147"/>
      <c r="DAK311" s="147"/>
      <c r="DAL311" s="147"/>
      <c r="DAM311" s="147"/>
      <c r="DAN311" s="147"/>
      <c r="DAO311" s="147"/>
      <c r="DAP311" s="147"/>
      <c r="DAQ311" s="147"/>
      <c r="DAR311" s="147"/>
      <c r="DAS311" s="147"/>
      <c r="DAT311" s="147"/>
      <c r="DAU311" s="147"/>
      <c r="DAV311" s="147"/>
      <c r="DAW311" s="147"/>
      <c r="DAX311" s="147"/>
      <c r="DAY311" s="147"/>
      <c r="DAZ311" s="147"/>
      <c r="DBA311" s="147"/>
      <c r="DBB311" s="147"/>
      <c r="DBC311" s="147"/>
      <c r="DBD311" s="147"/>
      <c r="DBE311" s="147"/>
      <c r="DBF311" s="147"/>
      <c r="DBG311" s="147"/>
      <c r="DBH311" s="147"/>
      <c r="DBI311" s="147"/>
      <c r="DBJ311" s="147"/>
      <c r="DBK311" s="147"/>
      <c r="DBL311" s="147"/>
      <c r="DBM311" s="147"/>
      <c r="DBN311" s="147"/>
      <c r="DBO311" s="147"/>
      <c r="DBP311" s="147"/>
      <c r="DBQ311" s="147"/>
      <c r="DBR311" s="147"/>
      <c r="DBS311" s="147"/>
      <c r="DBT311" s="147"/>
      <c r="DBU311" s="147"/>
      <c r="DBV311" s="147"/>
      <c r="DBW311" s="147"/>
      <c r="DBX311" s="147"/>
      <c r="DBY311" s="147"/>
      <c r="DBZ311" s="147"/>
      <c r="DCA311" s="147"/>
      <c r="DCB311" s="147"/>
      <c r="DCC311" s="147"/>
      <c r="DCD311" s="147"/>
      <c r="DCE311" s="147"/>
      <c r="DCF311" s="147"/>
      <c r="DCG311" s="147"/>
      <c r="DCH311" s="147"/>
      <c r="DCI311" s="147"/>
      <c r="DCJ311" s="147"/>
      <c r="DCK311" s="147"/>
      <c r="DCL311" s="147"/>
      <c r="DCM311" s="147"/>
      <c r="DCN311" s="147"/>
      <c r="DCO311" s="147"/>
      <c r="DCP311" s="147"/>
      <c r="DCQ311" s="147"/>
      <c r="DCR311" s="147"/>
      <c r="DCS311" s="147"/>
      <c r="DCT311" s="147"/>
      <c r="DCU311" s="147"/>
      <c r="DCV311" s="147"/>
      <c r="DCW311" s="147"/>
      <c r="DCX311" s="147"/>
      <c r="DCY311" s="147"/>
      <c r="DCZ311" s="147"/>
      <c r="DDA311" s="147"/>
      <c r="DDB311" s="147"/>
      <c r="DDC311" s="147"/>
      <c r="DDD311" s="147"/>
      <c r="DDE311" s="147"/>
      <c r="DDF311" s="147"/>
      <c r="DDG311" s="147"/>
      <c r="DDH311" s="147"/>
      <c r="DDI311" s="147"/>
      <c r="DDJ311" s="147"/>
      <c r="DDK311" s="147"/>
      <c r="DDL311" s="147"/>
      <c r="DDM311" s="147"/>
      <c r="DDN311" s="147"/>
      <c r="DDO311" s="147"/>
      <c r="DDP311" s="147"/>
      <c r="DDQ311" s="147"/>
      <c r="DDR311" s="147"/>
      <c r="DDS311" s="147"/>
      <c r="DDT311" s="147"/>
      <c r="DDU311" s="147"/>
      <c r="DDV311" s="147"/>
      <c r="DDW311" s="147"/>
      <c r="DDX311" s="147"/>
      <c r="DDY311" s="147"/>
      <c r="DDZ311" s="147"/>
      <c r="DEA311" s="147"/>
      <c r="DEB311" s="147"/>
      <c r="DEC311" s="147"/>
      <c r="DED311" s="147"/>
      <c r="DEE311" s="147"/>
      <c r="DEF311" s="147"/>
      <c r="DEG311" s="147"/>
      <c r="DEH311" s="147"/>
      <c r="DEI311" s="147"/>
      <c r="DEJ311" s="147"/>
      <c r="DEK311" s="147"/>
      <c r="DEL311" s="147"/>
      <c r="DEM311" s="147"/>
      <c r="DEN311" s="147"/>
      <c r="DEO311" s="147"/>
      <c r="DEP311" s="147"/>
      <c r="DEQ311" s="147"/>
      <c r="DER311" s="147"/>
      <c r="DES311" s="147"/>
      <c r="DET311" s="147"/>
      <c r="DEU311" s="147"/>
      <c r="DEV311" s="147"/>
      <c r="DEW311" s="147"/>
      <c r="DEX311" s="147"/>
      <c r="DEY311" s="147"/>
      <c r="DEZ311" s="147"/>
      <c r="DFA311" s="147"/>
      <c r="DFB311" s="147"/>
      <c r="DFC311" s="147"/>
      <c r="DFD311" s="147"/>
      <c r="DFE311" s="147"/>
      <c r="DFF311" s="147"/>
      <c r="DFG311" s="147"/>
      <c r="DFH311" s="147"/>
      <c r="DFI311" s="147"/>
      <c r="DFJ311" s="147"/>
      <c r="DFK311" s="147"/>
      <c r="DFL311" s="147"/>
      <c r="DFM311" s="147"/>
      <c r="DFN311" s="147"/>
      <c r="DFO311" s="147"/>
      <c r="DFP311" s="147"/>
      <c r="DFQ311" s="147"/>
      <c r="DFR311" s="147"/>
      <c r="DFS311" s="147"/>
      <c r="DFT311" s="147"/>
      <c r="DFU311" s="147"/>
      <c r="DFV311" s="147"/>
      <c r="DFW311" s="147"/>
      <c r="DFX311" s="147"/>
      <c r="DFY311" s="147"/>
      <c r="DFZ311" s="147"/>
      <c r="DGA311" s="147"/>
      <c r="DGB311" s="147"/>
      <c r="DGC311" s="147"/>
      <c r="DGD311" s="147"/>
      <c r="DGE311" s="147"/>
      <c r="DGF311" s="147"/>
      <c r="DGG311" s="147"/>
      <c r="DGH311" s="147"/>
      <c r="DGI311" s="147"/>
      <c r="DGJ311" s="147"/>
      <c r="DGK311" s="147"/>
      <c r="DGL311" s="147"/>
      <c r="DGM311" s="147"/>
      <c r="DGN311" s="147"/>
      <c r="DGO311" s="147"/>
      <c r="DGP311" s="147"/>
      <c r="DGQ311" s="147"/>
      <c r="DGR311" s="147"/>
      <c r="DGS311" s="147"/>
      <c r="DGT311" s="147"/>
      <c r="DGU311" s="147"/>
      <c r="DGV311" s="147"/>
      <c r="DGW311" s="147"/>
      <c r="DGX311" s="147"/>
      <c r="DGY311" s="147"/>
      <c r="DGZ311" s="147"/>
      <c r="DHA311" s="147"/>
      <c r="DHB311" s="147"/>
      <c r="DHC311" s="147"/>
      <c r="DHD311" s="147"/>
      <c r="DHE311" s="147"/>
      <c r="DHF311" s="147"/>
      <c r="DHG311" s="147"/>
      <c r="DHH311" s="147"/>
      <c r="DHI311" s="147"/>
      <c r="DHJ311" s="147"/>
      <c r="DHK311" s="147"/>
      <c r="DHL311" s="147"/>
      <c r="DHM311" s="147"/>
      <c r="DHN311" s="147"/>
      <c r="DHO311" s="147"/>
      <c r="DHP311" s="147"/>
      <c r="DHQ311" s="147"/>
      <c r="DHR311" s="147"/>
      <c r="DHS311" s="147"/>
      <c r="DHT311" s="147"/>
      <c r="DHU311" s="147"/>
      <c r="DHV311" s="147"/>
      <c r="DHW311" s="147"/>
      <c r="DHX311" s="147"/>
      <c r="DHY311" s="147"/>
      <c r="DHZ311" s="147"/>
      <c r="DIA311" s="147"/>
      <c r="DIB311" s="147"/>
      <c r="DIC311" s="147"/>
      <c r="DID311" s="147"/>
      <c r="DIE311" s="147"/>
      <c r="DIF311" s="147"/>
      <c r="DIG311" s="147"/>
      <c r="DIH311" s="147"/>
      <c r="DII311" s="147"/>
      <c r="DIJ311" s="147"/>
      <c r="DIK311" s="147"/>
      <c r="DIL311" s="147"/>
      <c r="DIM311" s="147"/>
      <c r="DIN311" s="147"/>
      <c r="DIO311" s="147"/>
      <c r="DIP311" s="147"/>
      <c r="DIQ311" s="147"/>
      <c r="DIR311" s="147"/>
      <c r="DIS311" s="147"/>
      <c r="DIT311" s="147"/>
      <c r="DIU311" s="147"/>
      <c r="DIV311" s="147"/>
      <c r="DIW311" s="147"/>
      <c r="DIX311" s="147"/>
      <c r="DIY311" s="147"/>
      <c r="DIZ311" s="147"/>
      <c r="DJA311" s="147"/>
      <c r="DJB311" s="147"/>
      <c r="DJC311" s="147"/>
      <c r="DJD311" s="147"/>
      <c r="DJE311" s="147"/>
      <c r="DJF311" s="147"/>
      <c r="DJG311" s="147"/>
      <c r="DJH311" s="147"/>
      <c r="DJI311" s="147"/>
      <c r="DJJ311" s="147"/>
      <c r="DJK311" s="147"/>
      <c r="DJL311" s="147"/>
      <c r="DJM311" s="147"/>
      <c r="DJN311" s="147"/>
      <c r="DJO311" s="147"/>
      <c r="DJP311" s="147"/>
      <c r="DJQ311" s="147"/>
      <c r="DJR311" s="147"/>
      <c r="DJS311" s="147"/>
      <c r="DJT311" s="147"/>
      <c r="DJU311" s="147"/>
      <c r="DJV311" s="147"/>
      <c r="DJW311" s="147"/>
      <c r="DJX311" s="147"/>
      <c r="DJY311" s="147"/>
      <c r="DJZ311" s="147"/>
      <c r="DKA311" s="147"/>
      <c r="DKB311" s="147"/>
      <c r="DKC311" s="147"/>
      <c r="DKD311" s="147"/>
      <c r="DKE311" s="147"/>
      <c r="DKF311" s="147"/>
      <c r="DKG311" s="147"/>
      <c r="DKH311" s="147"/>
      <c r="DKI311" s="147"/>
      <c r="DKJ311" s="147"/>
      <c r="DKK311" s="147"/>
      <c r="DKL311" s="147"/>
      <c r="DKM311" s="147"/>
      <c r="DKN311" s="147"/>
      <c r="DKO311" s="147"/>
      <c r="DKP311" s="147"/>
      <c r="DKQ311" s="147"/>
      <c r="DKR311" s="147"/>
      <c r="DKS311" s="147"/>
      <c r="DKT311" s="147"/>
      <c r="DKU311" s="147"/>
      <c r="DKV311" s="147"/>
      <c r="DKW311" s="147"/>
      <c r="DKX311" s="147"/>
      <c r="DKY311" s="147"/>
      <c r="DKZ311" s="147"/>
      <c r="DLA311" s="147"/>
      <c r="DLB311" s="147"/>
      <c r="DLC311" s="147"/>
      <c r="DLD311" s="147"/>
      <c r="DLE311" s="147"/>
      <c r="DLF311" s="147"/>
      <c r="DLG311" s="147"/>
      <c r="DLH311" s="147"/>
      <c r="DLI311" s="147"/>
      <c r="DLJ311" s="147"/>
      <c r="DLK311" s="147"/>
      <c r="DLL311" s="147"/>
      <c r="DLM311" s="147"/>
      <c r="DLN311" s="147"/>
      <c r="DLO311" s="147"/>
      <c r="DLP311" s="147"/>
      <c r="DLQ311" s="147"/>
      <c r="DLR311" s="147"/>
      <c r="DLS311" s="147"/>
      <c r="DLT311" s="147"/>
      <c r="DLU311" s="147"/>
      <c r="DLV311" s="147"/>
      <c r="DLW311" s="147"/>
      <c r="DLX311" s="147"/>
      <c r="DLY311" s="147"/>
      <c r="DLZ311" s="147"/>
      <c r="DMA311" s="147"/>
      <c r="DMB311" s="147"/>
      <c r="DMC311" s="147"/>
      <c r="DMD311" s="147"/>
      <c r="DME311" s="147"/>
      <c r="DMF311" s="147"/>
      <c r="DMG311" s="147"/>
      <c r="DMH311" s="147"/>
      <c r="DMI311" s="147"/>
      <c r="DMJ311" s="147"/>
      <c r="DMK311" s="147"/>
      <c r="DML311" s="147"/>
      <c r="DMM311" s="147"/>
      <c r="DMN311" s="147"/>
      <c r="DMO311" s="147"/>
      <c r="DMP311" s="147"/>
      <c r="DMQ311" s="147"/>
      <c r="DMR311" s="147"/>
      <c r="DMS311" s="147"/>
      <c r="DMT311" s="147"/>
      <c r="DMU311" s="147"/>
      <c r="DMV311" s="147"/>
      <c r="DMW311" s="147"/>
      <c r="DMX311" s="147"/>
      <c r="DMY311" s="147"/>
      <c r="DMZ311" s="147"/>
      <c r="DNA311" s="147"/>
      <c r="DNB311" s="147"/>
      <c r="DNC311" s="147"/>
      <c r="DND311" s="147"/>
      <c r="DNE311" s="147"/>
      <c r="DNF311" s="147"/>
      <c r="DNG311" s="147"/>
      <c r="DNH311" s="147"/>
      <c r="DNI311" s="147"/>
      <c r="DNJ311" s="147"/>
      <c r="DNK311" s="147"/>
      <c r="DNL311" s="147"/>
      <c r="DNM311" s="147"/>
      <c r="DNN311" s="147"/>
      <c r="DNO311" s="147"/>
      <c r="DNP311" s="147"/>
      <c r="DNQ311" s="147"/>
      <c r="DNR311" s="147"/>
      <c r="DNS311" s="147"/>
      <c r="DNT311" s="147"/>
      <c r="DNU311" s="147"/>
      <c r="DNV311" s="147"/>
      <c r="DNW311" s="147"/>
      <c r="DNX311" s="147"/>
      <c r="DNY311" s="147"/>
      <c r="DNZ311" s="147"/>
      <c r="DOA311" s="147"/>
      <c r="DOB311" s="147"/>
      <c r="DOC311" s="147"/>
      <c r="DOD311" s="147"/>
      <c r="DOE311" s="147"/>
      <c r="DOF311" s="147"/>
      <c r="DOG311" s="147"/>
      <c r="DOH311" s="147"/>
      <c r="DOI311" s="147"/>
      <c r="DOJ311" s="147"/>
      <c r="DOK311" s="147"/>
      <c r="DOL311" s="147"/>
      <c r="DOM311" s="147"/>
      <c r="DON311" s="147"/>
      <c r="DOO311" s="147"/>
      <c r="DOP311" s="147"/>
      <c r="DOQ311" s="147"/>
      <c r="DOR311" s="147"/>
      <c r="DOS311" s="147"/>
      <c r="DOT311" s="147"/>
      <c r="DOU311" s="147"/>
      <c r="DOV311" s="147"/>
      <c r="DOW311" s="147"/>
      <c r="DOX311" s="147"/>
      <c r="DOY311" s="147"/>
      <c r="DOZ311" s="147"/>
      <c r="DPA311" s="147"/>
      <c r="DPB311" s="147"/>
      <c r="DPC311" s="147"/>
      <c r="DPD311" s="147"/>
      <c r="DPE311" s="147"/>
      <c r="DPF311" s="147"/>
      <c r="DPG311" s="147"/>
      <c r="DPH311" s="147"/>
      <c r="DPI311" s="147"/>
      <c r="DPJ311" s="147"/>
      <c r="DPK311" s="147"/>
      <c r="DPL311" s="147"/>
      <c r="DPM311" s="147"/>
      <c r="DPN311" s="147"/>
      <c r="DPO311" s="147"/>
      <c r="DPP311" s="147"/>
      <c r="DPQ311" s="147"/>
      <c r="DPR311" s="147"/>
      <c r="DPS311" s="147"/>
      <c r="DPT311" s="147"/>
      <c r="DPU311" s="147"/>
      <c r="DPV311" s="147"/>
      <c r="DPW311" s="147"/>
      <c r="DPX311" s="147"/>
      <c r="DPY311" s="147"/>
      <c r="DPZ311" s="147"/>
      <c r="DQA311" s="147"/>
      <c r="DQB311" s="147"/>
      <c r="DQC311" s="147"/>
      <c r="DQD311" s="147"/>
      <c r="DQE311" s="147"/>
      <c r="DQF311" s="147"/>
      <c r="DQG311" s="147"/>
      <c r="DQH311" s="147"/>
      <c r="DQI311" s="147"/>
      <c r="DQJ311" s="147"/>
      <c r="DQK311" s="147"/>
      <c r="DQL311" s="147"/>
      <c r="DQM311" s="147"/>
      <c r="DQN311" s="147"/>
      <c r="DQO311" s="147"/>
      <c r="DQP311" s="147"/>
      <c r="DQQ311" s="147"/>
      <c r="DQR311" s="147"/>
      <c r="DQS311" s="147"/>
      <c r="DQT311" s="147"/>
      <c r="DQU311" s="147"/>
      <c r="DQV311" s="147"/>
      <c r="DQW311" s="147"/>
      <c r="DQX311" s="147"/>
      <c r="DQY311" s="147"/>
      <c r="DQZ311" s="147"/>
      <c r="DRA311" s="147"/>
      <c r="DRB311" s="147"/>
      <c r="DRC311" s="147"/>
      <c r="DRD311" s="147"/>
      <c r="DRE311" s="147"/>
      <c r="DRF311" s="147"/>
      <c r="DRG311" s="147"/>
      <c r="DRH311" s="147"/>
      <c r="DRI311" s="147"/>
      <c r="DRJ311" s="147"/>
      <c r="DRK311" s="147"/>
      <c r="DRL311" s="147"/>
      <c r="DRM311" s="147"/>
      <c r="DRN311" s="147"/>
      <c r="DRO311" s="147"/>
      <c r="DRP311" s="147"/>
      <c r="DRQ311" s="147"/>
      <c r="DRR311" s="147"/>
      <c r="DRS311" s="147"/>
      <c r="DRT311" s="147"/>
      <c r="DRU311" s="147"/>
      <c r="DRV311" s="147"/>
      <c r="DRW311" s="147"/>
      <c r="DRX311" s="147"/>
      <c r="DRY311" s="147"/>
      <c r="DRZ311" s="147"/>
      <c r="DSA311" s="147"/>
      <c r="DSB311" s="147"/>
      <c r="DSC311" s="147"/>
      <c r="DSD311" s="147"/>
      <c r="DSE311" s="147"/>
      <c r="DSF311" s="147"/>
      <c r="DSG311" s="147"/>
      <c r="DSH311" s="147"/>
      <c r="DSI311" s="147"/>
      <c r="DSJ311" s="147"/>
      <c r="DSK311" s="147"/>
      <c r="DSL311" s="147"/>
      <c r="DSM311" s="147"/>
      <c r="DSN311" s="147"/>
      <c r="DSO311" s="147"/>
      <c r="DSP311" s="147"/>
      <c r="DSQ311" s="147"/>
      <c r="DSR311" s="147"/>
      <c r="DSS311" s="147"/>
      <c r="DST311" s="147"/>
      <c r="DSU311" s="147"/>
      <c r="DSV311" s="147"/>
      <c r="DSW311" s="147"/>
      <c r="DSX311" s="147"/>
      <c r="DSY311" s="147"/>
      <c r="DSZ311" s="147"/>
      <c r="DTA311" s="147"/>
      <c r="DTB311" s="147"/>
      <c r="DTC311" s="147"/>
      <c r="DTD311" s="147"/>
      <c r="DTE311" s="147"/>
      <c r="DTF311" s="147"/>
      <c r="DTG311" s="147"/>
      <c r="DTH311" s="147"/>
      <c r="DTI311" s="147"/>
      <c r="DTJ311" s="147"/>
      <c r="DTK311" s="147"/>
      <c r="DTL311" s="147"/>
      <c r="DTM311" s="147"/>
      <c r="DTN311" s="147"/>
      <c r="DTO311" s="147"/>
      <c r="DTP311" s="147"/>
      <c r="DTQ311" s="147"/>
      <c r="DTR311" s="147"/>
      <c r="DTS311" s="147"/>
      <c r="DTT311" s="147"/>
      <c r="DTU311" s="147"/>
      <c r="DTV311" s="147"/>
      <c r="DTW311" s="147"/>
      <c r="DTX311" s="147"/>
      <c r="DTY311" s="147"/>
      <c r="DTZ311" s="147"/>
      <c r="DUA311" s="147"/>
      <c r="DUB311" s="147"/>
      <c r="DUC311" s="147"/>
      <c r="DUD311" s="147"/>
      <c r="DUE311" s="147"/>
      <c r="DUF311" s="147"/>
      <c r="DUG311" s="147"/>
      <c r="DUH311" s="147"/>
      <c r="DUI311" s="147"/>
      <c r="DUJ311" s="147"/>
      <c r="DUK311" s="147"/>
      <c r="DUL311" s="147"/>
      <c r="DUM311" s="147"/>
      <c r="DUN311" s="147"/>
      <c r="DUO311" s="147"/>
      <c r="DUP311" s="147"/>
      <c r="DUQ311" s="147"/>
      <c r="DUR311" s="147"/>
      <c r="DUS311" s="147"/>
      <c r="DUT311" s="147"/>
      <c r="DUU311" s="147"/>
      <c r="DUV311" s="147"/>
      <c r="DUW311" s="147"/>
      <c r="DUX311" s="147"/>
      <c r="DUY311" s="147"/>
      <c r="DUZ311" s="147"/>
      <c r="DVA311" s="147"/>
      <c r="DVB311" s="147"/>
      <c r="DVC311" s="147"/>
      <c r="DVD311" s="147"/>
      <c r="DVE311" s="147"/>
      <c r="DVF311" s="147"/>
      <c r="DVG311" s="147"/>
      <c r="DVH311" s="147"/>
      <c r="DVI311" s="147"/>
      <c r="DVJ311" s="147"/>
      <c r="DVK311" s="147"/>
      <c r="DVL311" s="147"/>
      <c r="DVM311" s="147"/>
      <c r="DVN311" s="147"/>
      <c r="DVO311" s="147"/>
      <c r="DVP311" s="147"/>
      <c r="DVQ311" s="147"/>
      <c r="DVR311" s="147"/>
      <c r="DVS311" s="147"/>
      <c r="DVT311" s="147"/>
      <c r="DVU311" s="147"/>
      <c r="DVV311" s="147"/>
      <c r="DVW311" s="147"/>
      <c r="DVX311" s="147"/>
      <c r="DVY311" s="147"/>
      <c r="DVZ311" s="147"/>
      <c r="DWA311" s="147"/>
      <c r="DWB311" s="147"/>
      <c r="DWC311" s="147"/>
      <c r="DWD311" s="147"/>
      <c r="DWE311" s="147"/>
      <c r="DWF311" s="147"/>
      <c r="DWG311" s="147"/>
      <c r="DWH311" s="147"/>
      <c r="DWI311" s="147"/>
      <c r="DWJ311" s="147"/>
      <c r="DWK311" s="147"/>
      <c r="DWL311" s="147"/>
      <c r="DWM311" s="147"/>
      <c r="DWN311" s="147"/>
      <c r="DWO311" s="147"/>
      <c r="DWP311" s="147"/>
      <c r="DWQ311" s="147"/>
      <c r="DWR311" s="147"/>
      <c r="DWS311" s="147"/>
      <c r="DWT311" s="147"/>
      <c r="DWU311" s="147"/>
      <c r="DWV311" s="147"/>
      <c r="DWW311" s="147"/>
      <c r="DWX311" s="147"/>
      <c r="DWY311" s="147"/>
      <c r="DWZ311" s="147"/>
      <c r="DXA311" s="147"/>
      <c r="DXB311" s="147"/>
      <c r="DXC311" s="147"/>
      <c r="DXD311" s="147"/>
      <c r="DXE311" s="147"/>
      <c r="DXF311" s="147"/>
      <c r="DXG311" s="147"/>
      <c r="DXH311" s="147"/>
      <c r="DXI311" s="147"/>
      <c r="DXJ311" s="147"/>
      <c r="DXK311" s="147"/>
      <c r="DXL311" s="147"/>
      <c r="DXM311" s="147"/>
      <c r="DXN311" s="147"/>
      <c r="DXO311" s="147"/>
      <c r="DXP311" s="147"/>
      <c r="DXQ311" s="147"/>
      <c r="DXR311" s="147"/>
      <c r="DXS311" s="147"/>
      <c r="DXT311" s="147"/>
      <c r="DXU311" s="147"/>
      <c r="DXV311" s="147"/>
      <c r="DXW311" s="147"/>
      <c r="DXX311" s="147"/>
      <c r="DXY311" s="147"/>
      <c r="DXZ311" s="147"/>
      <c r="DYA311" s="147"/>
      <c r="DYB311" s="147"/>
      <c r="DYC311" s="147"/>
      <c r="DYD311" s="147"/>
      <c r="DYE311" s="147"/>
      <c r="DYF311" s="147"/>
      <c r="DYG311" s="147"/>
      <c r="DYH311" s="147"/>
      <c r="DYI311" s="147"/>
      <c r="DYJ311" s="147"/>
      <c r="DYK311" s="147"/>
      <c r="DYL311" s="147"/>
      <c r="DYM311" s="147"/>
      <c r="DYN311" s="147"/>
      <c r="DYO311" s="147"/>
      <c r="DYP311" s="147"/>
      <c r="DYQ311" s="147"/>
      <c r="DYR311" s="147"/>
      <c r="DYS311" s="147"/>
      <c r="DYT311" s="147"/>
      <c r="DYU311" s="147"/>
      <c r="DYV311" s="147"/>
      <c r="DYW311" s="147"/>
      <c r="DYX311" s="147"/>
      <c r="DYY311" s="147"/>
      <c r="DYZ311" s="147"/>
      <c r="DZA311" s="147"/>
      <c r="DZB311" s="147"/>
      <c r="DZC311" s="147"/>
      <c r="DZD311" s="147"/>
      <c r="DZE311" s="147"/>
      <c r="DZF311" s="147"/>
      <c r="DZG311" s="147"/>
      <c r="DZH311" s="147"/>
      <c r="DZI311" s="147"/>
      <c r="DZJ311" s="147"/>
      <c r="DZK311" s="147"/>
      <c r="DZL311" s="147"/>
      <c r="DZM311" s="147"/>
      <c r="DZN311" s="147"/>
      <c r="DZO311" s="147"/>
      <c r="DZP311" s="147"/>
      <c r="DZQ311" s="147"/>
      <c r="DZR311" s="147"/>
      <c r="DZS311" s="147"/>
      <c r="DZT311" s="147"/>
      <c r="DZU311" s="147"/>
      <c r="DZV311" s="147"/>
      <c r="DZW311" s="147"/>
      <c r="DZX311" s="147"/>
      <c r="DZY311" s="147"/>
      <c r="DZZ311" s="147"/>
      <c r="EAA311" s="147"/>
      <c r="EAB311" s="147"/>
      <c r="EAC311" s="147"/>
      <c r="EAD311" s="147"/>
      <c r="EAE311" s="147"/>
      <c r="EAF311" s="147"/>
      <c r="EAG311" s="147"/>
      <c r="EAH311" s="147"/>
      <c r="EAI311" s="147"/>
      <c r="EAJ311" s="147"/>
      <c r="EAK311" s="147"/>
      <c r="EAL311" s="147"/>
      <c r="EAM311" s="147"/>
      <c r="EAN311" s="147"/>
      <c r="EAO311" s="147"/>
      <c r="EAP311" s="147"/>
      <c r="EAQ311" s="147"/>
      <c r="EAR311" s="147"/>
      <c r="EAS311" s="147"/>
      <c r="EAT311" s="147"/>
      <c r="EAU311" s="147"/>
      <c r="EAV311" s="147"/>
      <c r="EAW311" s="147"/>
      <c r="EAX311" s="147"/>
      <c r="EAY311" s="147"/>
      <c r="EAZ311" s="147"/>
      <c r="EBA311" s="147"/>
      <c r="EBB311" s="147"/>
      <c r="EBC311" s="147"/>
      <c r="EBD311" s="147"/>
      <c r="EBE311" s="147"/>
      <c r="EBF311" s="147"/>
      <c r="EBG311" s="147"/>
      <c r="EBH311" s="147"/>
      <c r="EBI311" s="147"/>
      <c r="EBJ311" s="147"/>
      <c r="EBK311" s="147"/>
      <c r="EBL311" s="147"/>
      <c r="EBM311" s="147"/>
      <c r="EBN311" s="147"/>
      <c r="EBO311" s="147"/>
      <c r="EBP311" s="147"/>
      <c r="EBQ311" s="147"/>
      <c r="EBR311" s="147"/>
      <c r="EBS311" s="147"/>
      <c r="EBT311" s="147"/>
      <c r="EBU311" s="147"/>
      <c r="EBV311" s="147"/>
      <c r="EBW311" s="147"/>
      <c r="EBX311" s="147"/>
      <c r="EBY311" s="147"/>
      <c r="EBZ311" s="147"/>
      <c r="ECA311" s="147"/>
      <c r="ECB311" s="147"/>
      <c r="ECC311" s="147"/>
      <c r="ECD311" s="147"/>
      <c r="ECE311" s="147"/>
      <c r="ECF311" s="147"/>
      <c r="ECG311" s="147"/>
      <c r="ECH311" s="147"/>
      <c r="ECI311" s="147"/>
      <c r="ECJ311" s="147"/>
      <c r="ECK311" s="147"/>
      <c r="ECL311" s="147"/>
      <c r="ECM311" s="147"/>
      <c r="ECN311" s="147"/>
      <c r="ECO311" s="147"/>
      <c r="ECP311" s="147"/>
      <c r="ECQ311" s="147"/>
      <c r="ECR311" s="147"/>
      <c r="ECS311" s="147"/>
      <c r="ECT311" s="147"/>
      <c r="ECU311" s="147"/>
      <c r="ECV311" s="147"/>
      <c r="ECW311" s="147"/>
      <c r="ECX311" s="147"/>
      <c r="ECY311" s="147"/>
      <c r="ECZ311" s="147"/>
      <c r="EDA311" s="147"/>
      <c r="EDB311" s="147"/>
      <c r="EDC311" s="147"/>
      <c r="EDD311" s="147"/>
      <c r="EDE311" s="147"/>
      <c r="EDF311" s="147"/>
      <c r="EDG311" s="147"/>
      <c r="EDH311" s="147"/>
      <c r="EDI311" s="147"/>
      <c r="EDJ311" s="147"/>
      <c r="EDK311" s="147"/>
      <c r="EDL311" s="147"/>
      <c r="EDM311" s="147"/>
      <c r="EDN311" s="147"/>
      <c r="EDO311" s="147"/>
      <c r="EDP311" s="147"/>
      <c r="EDQ311" s="147"/>
      <c r="EDR311" s="147"/>
      <c r="EDS311" s="147"/>
      <c r="EDT311" s="147"/>
      <c r="EDU311" s="147"/>
      <c r="EDV311" s="147"/>
      <c r="EDW311" s="147"/>
      <c r="EDX311" s="147"/>
      <c r="EDY311" s="147"/>
      <c r="EDZ311" s="147"/>
      <c r="EEA311" s="147"/>
      <c r="EEB311" s="147"/>
      <c r="EEC311" s="147"/>
      <c r="EED311" s="147"/>
      <c r="EEE311" s="147"/>
      <c r="EEF311" s="147"/>
      <c r="EEG311" s="147"/>
      <c r="EEH311" s="147"/>
      <c r="EEI311" s="147"/>
      <c r="EEJ311" s="147"/>
      <c r="EEK311" s="147"/>
      <c r="EEL311" s="147"/>
      <c r="EEM311" s="147"/>
      <c r="EEN311" s="147"/>
      <c r="EEO311" s="147"/>
      <c r="EEP311" s="147"/>
      <c r="EEQ311" s="147"/>
      <c r="EER311" s="147"/>
      <c r="EES311" s="147"/>
      <c r="EET311" s="147"/>
      <c r="EEU311" s="147"/>
      <c r="EEV311" s="147"/>
      <c r="EEW311" s="147"/>
      <c r="EEX311" s="147"/>
      <c r="EEY311" s="147"/>
      <c r="EEZ311" s="147"/>
      <c r="EFA311" s="147"/>
      <c r="EFB311" s="147"/>
      <c r="EFC311" s="147"/>
      <c r="EFD311" s="147"/>
      <c r="EFE311" s="147"/>
      <c r="EFF311" s="147"/>
      <c r="EFG311" s="147"/>
      <c r="EFH311" s="147"/>
      <c r="EFI311" s="147"/>
      <c r="EFJ311" s="147"/>
      <c r="EFK311" s="147"/>
      <c r="EFL311" s="147"/>
      <c r="EFM311" s="147"/>
      <c r="EFN311" s="147"/>
      <c r="EFO311" s="147"/>
      <c r="EFP311" s="147"/>
      <c r="EFQ311" s="147"/>
      <c r="EFR311" s="147"/>
      <c r="EFS311" s="147"/>
      <c r="EFT311" s="147"/>
      <c r="EFU311" s="147"/>
      <c r="EFV311" s="147"/>
      <c r="EFW311" s="147"/>
      <c r="EFX311" s="147"/>
      <c r="EFY311" s="147"/>
      <c r="EFZ311" s="147"/>
      <c r="EGA311" s="147"/>
      <c r="EGB311" s="147"/>
      <c r="EGC311" s="147"/>
      <c r="EGD311" s="147"/>
      <c r="EGE311" s="147"/>
      <c r="EGF311" s="147"/>
      <c r="EGG311" s="147"/>
      <c r="EGH311" s="147"/>
      <c r="EGI311" s="147"/>
      <c r="EGJ311" s="147"/>
      <c r="EGK311" s="147"/>
      <c r="EGL311" s="147"/>
      <c r="EGM311" s="147"/>
      <c r="EGN311" s="147"/>
      <c r="EGO311" s="147"/>
      <c r="EGP311" s="147"/>
      <c r="EGQ311" s="147"/>
      <c r="EGR311" s="147"/>
      <c r="EGS311" s="147"/>
      <c r="EGT311" s="147"/>
      <c r="EGU311" s="147"/>
      <c r="EGV311" s="147"/>
      <c r="EGW311" s="147"/>
      <c r="EGX311" s="147"/>
      <c r="EGY311" s="147"/>
      <c r="EGZ311" s="147"/>
      <c r="EHA311" s="147"/>
      <c r="EHB311" s="147"/>
      <c r="EHC311" s="147"/>
      <c r="EHD311" s="147"/>
      <c r="EHE311" s="147"/>
      <c r="EHF311" s="147"/>
      <c r="EHG311" s="147"/>
      <c r="EHH311" s="147"/>
      <c r="EHI311" s="147"/>
      <c r="EHJ311" s="147"/>
      <c r="EHK311" s="147"/>
      <c r="EHL311" s="147"/>
      <c r="EHM311" s="147"/>
      <c r="EHN311" s="147"/>
      <c r="EHO311" s="147"/>
      <c r="EHP311" s="147"/>
      <c r="EHQ311" s="147"/>
      <c r="EHR311" s="147"/>
      <c r="EHS311" s="147"/>
      <c r="EHT311" s="147"/>
      <c r="EHU311" s="147"/>
      <c r="EHV311" s="147"/>
      <c r="EHW311" s="147"/>
      <c r="EHX311" s="147"/>
      <c r="EHY311" s="147"/>
      <c r="EHZ311" s="147"/>
      <c r="EIA311" s="147"/>
      <c r="EIB311" s="147"/>
      <c r="EIC311" s="147"/>
      <c r="EID311" s="147"/>
      <c r="EIE311" s="147"/>
      <c r="EIF311" s="147"/>
      <c r="EIG311" s="147"/>
      <c r="EIH311" s="147"/>
      <c r="EII311" s="147"/>
      <c r="EIJ311" s="147"/>
      <c r="EIK311" s="147"/>
      <c r="EIL311" s="147"/>
      <c r="EIM311" s="147"/>
      <c r="EIN311" s="147"/>
      <c r="EIO311" s="147"/>
      <c r="EIP311" s="147"/>
      <c r="EIQ311" s="147"/>
      <c r="EIR311" s="147"/>
      <c r="EIS311" s="147"/>
      <c r="EIT311" s="147"/>
      <c r="EIU311" s="147"/>
      <c r="EIV311" s="147"/>
      <c r="EIW311" s="147"/>
      <c r="EIX311" s="147"/>
      <c r="EIY311" s="147"/>
      <c r="EIZ311" s="147"/>
      <c r="EJA311" s="147"/>
      <c r="EJB311" s="147"/>
      <c r="EJC311" s="147"/>
      <c r="EJD311" s="147"/>
      <c r="EJE311" s="147"/>
      <c r="EJF311" s="147"/>
      <c r="EJG311" s="147"/>
      <c r="EJH311" s="147"/>
      <c r="EJI311" s="147"/>
      <c r="EJJ311" s="147"/>
      <c r="EJK311" s="147"/>
      <c r="EJL311" s="147"/>
      <c r="EJM311" s="147"/>
      <c r="EJN311" s="147"/>
      <c r="EJO311" s="147"/>
      <c r="EJP311" s="147"/>
      <c r="EJQ311" s="147"/>
      <c r="EJR311" s="147"/>
      <c r="EJS311" s="147"/>
      <c r="EJT311" s="147"/>
      <c r="EJU311" s="147"/>
      <c r="EJV311" s="147"/>
      <c r="EJW311" s="147"/>
      <c r="EJX311" s="147"/>
      <c r="EJY311" s="147"/>
      <c r="EJZ311" s="147"/>
      <c r="EKA311" s="147"/>
      <c r="EKB311" s="147"/>
      <c r="EKC311" s="147"/>
      <c r="EKD311" s="147"/>
      <c r="EKE311" s="147"/>
      <c r="EKF311" s="147"/>
      <c r="EKG311" s="147"/>
      <c r="EKH311" s="147"/>
      <c r="EKI311" s="147"/>
      <c r="EKJ311" s="147"/>
      <c r="EKK311" s="147"/>
      <c r="EKL311" s="147"/>
      <c r="EKM311" s="147"/>
      <c r="EKN311" s="147"/>
      <c r="EKO311" s="147"/>
      <c r="EKP311" s="147"/>
      <c r="EKQ311" s="147"/>
      <c r="EKR311" s="147"/>
      <c r="EKS311" s="147"/>
      <c r="EKT311" s="147"/>
      <c r="EKU311" s="147"/>
      <c r="EKV311" s="147"/>
      <c r="EKW311" s="147"/>
      <c r="EKX311" s="147"/>
      <c r="EKY311" s="147"/>
      <c r="EKZ311" s="147"/>
      <c r="ELA311" s="147"/>
      <c r="ELB311" s="147"/>
      <c r="ELC311" s="147"/>
      <c r="ELD311" s="147"/>
      <c r="ELE311" s="147"/>
      <c r="ELF311" s="147"/>
      <c r="ELG311" s="147"/>
      <c r="ELH311" s="147"/>
      <c r="ELI311" s="147"/>
      <c r="ELJ311" s="147"/>
      <c r="ELK311" s="147"/>
      <c r="ELL311" s="147"/>
      <c r="ELM311" s="147"/>
      <c r="ELN311" s="147"/>
      <c r="ELO311" s="147"/>
      <c r="ELP311" s="147"/>
      <c r="ELQ311" s="147"/>
      <c r="ELR311" s="147"/>
      <c r="ELS311" s="147"/>
      <c r="ELT311" s="147"/>
      <c r="ELU311" s="147"/>
      <c r="ELV311" s="147"/>
      <c r="ELW311" s="147"/>
      <c r="ELX311" s="147"/>
      <c r="ELY311" s="147"/>
      <c r="ELZ311" s="147"/>
      <c r="EMA311" s="147"/>
      <c r="EMB311" s="147"/>
      <c r="EMC311" s="147"/>
      <c r="EMD311" s="147"/>
      <c r="EME311" s="147"/>
      <c r="EMF311" s="147"/>
      <c r="EMG311" s="147"/>
      <c r="EMH311" s="147"/>
      <c r="EMI311" s="147"/>
      <c r="EMJ311" s="147"/>
      <c r="EMK311" s="147"/>
      <c r="EML311" s="147"/>
      <c r="EMM311" s="147"/>
      <c r="EMN311" s="147"/>
      <c r="EMO311" s="147"/>
      <c r="EMP311" s="147"/>
      <c r="EMQ311" s="147"/>
      <c r="EMR311" s="147"/>
      <c r="EMS311" s="147"/>
      <c r="EMT311" s="147"/>
      <c r="EMU311" s="147"/>
      <c r="EMV311" s="147"/>
      <c r="EMW311" s="147"/>
      <c r="EMX311" s="147"/>
      <c r="EMY311" s="147"/>
      <c r="EMZ311" s="147"/>
      <c r="ENA311" s="147"/>
      <c r="ENB311" s="147"/>
      <c r="ENC311" s="147"/>
      <c r="END311" s="147"/>
      <c r="ENE311" s="147"/>
      <c r="ENF311" s="147"/>
      <c r="ENG311" s="147"/>
      <c r="ENH311" s="147"/>
      <c r="ENI311" s="147"/>
      <c r="ENJ311" s="147"/>
      <c r="ENK311" s="147"/>
      <c r="ENL311" s="147"/>
      <c r="ENM311" s="147"/>
      <c r="ENN311" s="147"/>
      <c r="ENO311" s="147"/>
      <c r="ENP311" s="147"/>
      <c r="ENQ311" s="147"/>
      <c r="ENR311" s="147"/>
      <c r="ENS311" s="147"/>
      <c r="ENT311" s="147"/>
      <c r="ENU311" s="147"/>
      <c r="ENV311" s="147"/>
      <c r="ENW311" s="147"/>
      <c r="ENX311" s="147"/>
      <c r="ENY311" s="147"/>
      <c r="ENZ311" s="147"/>
      <c r="EOA311" s="147"/>
      <c r="EOB311" s="147"/>
      <c r="EOC311" s="147"/>
      <c r="EOD311" s="147"/>
      <c r="EOE311" s="147"/>
      <c r="EOF311" s="147"/>
      <c r="EOG311" s="147"/>
      <c r="EOH311" s="147"/>
      <c r="EOI311" s="147"/>
      <c r="EOJ311" s="147"/>
      <c r="EOK311" s="147"/>
      <c r="EOL311" s="147"/>
      <c r="EOM311" s="147"/>
      <c r="EON311" s="147"/>
      <c r="EOO311" s="147"/>
      <c r="EOP311" s="147"/>
      <c r="EOQ311" s="147"/>
      <c r="EOR311" s="147"/>
      <c r="EOS311" s="147"/>
      <c r="EOT311" s="147"/>
      <c r="EOU311" s="147"/>
      <c r="EOV311" s="147"/>
      <c r="EOW311" s="147"/>
      <c r="EOX311" s="147"/>
      <c r="EOY311" s="147"/>
      <c r="EOZ311" s="147"/>
      <c r="EPA311" s="147"/>
      <c r="EPB311" s="147"/>
      <c r="EPC311" s="147"/>
      <c r="EPD311" s="147"/>
      <c r="EPE311" s="147"/>
      <c r="EPF311" s="147"/>
      <c r="EPG311" s="147"/>
      <c r="EPH311" s="147"/>
      <c r="EPI311" s="147"/>
      <c r="EPJ311" s="147"/>
      <c r="EPK311" s="147"/>
      <c r="EPL311" s="147"/>
      <c r="EPM311" s="147"/>
      <c r="EPN311" s="147"/>
      <c r="EPO311" s="147"/>
      <c r="EPP311" s="147"/>
      <c r="EPQ311" s="147"/>
      <c r="EPR311" s="147"/>
      <c r="EPS311" s="147"/>
      <c r="EPT311" s="147"/>
      <c r="EPU311" s="147"/>
      <c r="EPV311" s="147"/>
      <c r="EPW311" s="147"/>
      <c r="EPX311" s="147"/>
      <c r="EPY311" s="147"/>
      <c r="EPZ311" s="147"/>
      <c r="EQA311" s="147"/>
      <c r="EQB311" s="147"/>
      <c r="EQC311" s="147"/>
      <c r="EQD311" s="147"/>
      <c r="EQE311" s="147"/>
      <c r="EQF311" s="147"/>
      <c r="EQG311" s="147"/>
      <c r="EQH311" s="147"/>
      <c r="EQI311" s="147"/>
      <c r="EQJ311" s="147"/>
      <c r="EQK311" s="147"/>
      <c r="EQL311" s="147"/>
      <c r="EQM311" s="147"/>
      <c r="EQN311" s="147"/>
      <c r="EQO311" s="147"/>
      <c r="EQP311" s="147"/>
      <c r="EQQ311" s="147"/>
      <c r="EQR311" s="147"/>
      <c r="EQS311" s="147"/>
      <c r="EQT311" s="147"/>
      <c r="EQU311" s="147"/>
      <c r="EQV311" s="147"/>
      <c r="EQW311" s="147"/>
      <c r="EQX311" s="147"/>
      <c r="EQY311" s="147"/>
      <c r="EQZ311" s="147"/>
      <c r="ERA311" s="147"/>
      <c r="ERB311" s="147"/>
      <c r="ERC311" s="147"/>
      <c r="ERD311" s="147"/>
      <c r="ERE311" s="147"/>
      <c r="ERF311" s="147"/>
      <c r="ERG311" s="147"/>
      <c r="ERH311" s="147"/>
      <c r="ERI311" s="147"/>
      <c r="ERJ311" s="147"/>
      <c r="ERK311" s="147"/>
      <c r="ERL311" s="147"/>
      <c r="ERM311" s="147"/>
      <c r="ERN311" s="147"/>
      <c r="ERO311" s="147"/>
      <c r="ERP311" s="147"/>
      <c r="ERQ311" s="147"/>
      <c r="ERR311" s="147"/>
      <c r="ERS311" s="147"/>
      <c r="ERT311" s="147"/>
      <c r="ERU311" s="147"/>
      <c r="ERV311" s="147"/>
      <c r="ERW311" s="147"/>
      <c r="ERX311" s="147"/>
      <c r="ERY311" s="147"/>
      <c r="ERZ311" s="147"/>
      <c r="ESA311" s="147"/>
      <c r="ESB311" s="147"/>
      <c r="ESC311" s="147"/>
      <c r="ESD311" s="147"/>
      <c r="ESE311" s="147"/>
      <c r="ESF311" s="147"/>
      <c r="ESG311" s="147"/>
      <c r="ESH311" s="147"/>
      <c r="ESI311" s="147"/>
      <c r="ESJ311" s="147"/>
      <c r="ESK311" s="147"/>
      <c r="ESL311" s="147"/>
      <c r="ESM311" s="147"/>
      <c r="ESN311" s="147"/>
      <c r="ESO311" s="147"/>
      <c r="ESP311" s="147"/>
      <c r="ESQ311" s="147"/>
      <c r="ESR311" s="147"/>
      <c r="ESS311" s="147"/>
      <c r="EST311" s="147"/>
      <c r="ESU311" s="147"/>
      <c r="ESV311" s="147"/>
      <c r="ESW311" s="147"/>
      <c r="ESX311" s="147"/>
      <c r="ESY311" s="147"/>
      <c r="ESZ311" s="147"/>
      <c r="ETA311" s="147"/>
      <c r="ETB311" s="147"/>
      <c r="ETC311" s="147"/>
      <c r="ETD311" s="147"/>
      <c r="ETE311" s="147"/>
      <c r="ETF311" s="147"/>
      <c r="ETG311" s="147"/>
      <c r="ETH311" s="147"/>
      <c r="ETI311" s="147"/>
      <c r="ETJ311" s="147"/>
      <c r="ETK311" s="147"/>
      <c r="ETL311" s="147"/>
      <c r="ETM311" s="147"/>
      <c r="ETN311" s="147"/>
      <c r="ETO311" s="147"/>
      <c r="ETP311" s="147"/>
      <c r="ETQ311" s="147"/>
      <c r="ETR311" s="147"/>
      <c r="ETS311" s="147"/>
      <c r="ETT311" s="147"/>
      <c r="ETU311" s="147"/>
      <c r="ETV311" s="147"/>
      <c r="ETW311" s="147"/>
      <c r="ETX311" s="147"/>
      <c r="ETY311" s="147"/>
      <c r="ETZ311" s="147"/>
      <c r="EUA311" s="147"/>
      <c r="EUB311" s="147"/>
      <c r="EUC311" s="147"/>
      <c r="EUD311" s="147"/>
      <c r="EUE311" s="147"/>
      <c r="EUF311" s="147"/>
      <c r="EUG311" s="147"/>
      <c r="EUH311" s="147"/>
      <c r="EUI311" s="147"/>
      <c r="EUJ311" s="147"/>
      <c r="EUK311" s="147"/>
      <c r="EUL311" s="147"/>
      <c r="EUM311" s="147"/>
      <c r="EUN311" s="147"/>
      <c r="EUO311" s="147"/>
      <c r="EUP311" s="147"/>
      <c r="EUQ311" s="147"/>
      <c r="EUR311" s="147"/>
      <c r="EUS311" s="147"/>
      <c r="EUT311" s="147"/>
      <c r="EUU311" s="147"/>
      <c r="EUV311" s="147"/>
      <c r="EUW311" s="147"/>
      <c r="EUX311" s="147"/>
      <c r="EUY311" s="147"/>
      <c r="EUZ311" s="147"/>
      <c r="EVA311" s="147"/>
      <c r="EVB311" s="147"/>
      <c r="EVC311" s="147"/>
      <c r="EVD311" s="147"/>
      <c r="EVE311" s="147"/>
      <c r="EVF311" s="147"/>
      <c r="EVG311" s="147"/>
      <c r="EVH311" s="147"/>
      <c r="EVI311" s="147"/>
      <c r="EVJ311" s="147"/>
      <c r="EVK311" s="147"/>
      <c r="EVL311" s="147"/>
      <c r="EVM311" s="147"/>
      <c r="EVN311" s="147"/>
      <c r="EVO311" s="147"/>
      <c r="EVP311" s="147"/>
      <c r="EVQ311" s="147"/>
      <c r="EVR311" s="147"/>
      <c r="EVS311" s="147"/>
      <c r="EVT311" s="147"/>
      <c r="EVU311" s="147"/>
      <c r="EVV311" s="147"/>
      <c r="EVW311" s="147"/>
      <c r="EVX311" s="147"/>
      <c r="EVY311" s="147"/>
      <c r="EVZ311" s="147"/>
      <c r="EWA311" s="147"/>
      <c r="EWB311" s="147"/>
      <c r="EWC311" s="147"/>
      <c r="EWD311" s="147"/>
      <c r="EWE311" s="147"/>
      <c r="EWF311" s="147"/>
      <c r="EWG311" s="147"/>
      <c r="EWH311" s="147"/>
      <c r="EWI311" s="147"/>
      <c r="EWJ311" s="147"/>
      <c r="EWK311" s="147"/>
      <c r="EWL311" s="147"/>
      <c r="EWM311" s="147"/>
      <c r="EWN311" s="147"/>
      <c r="EWO311" s="147"/>
      <c r="EWP311" s="147"/>
      <c r="EWQ311" s="147"/>
      <c r="EWR311" s="147"/>
      <c r="EWS311" s="147"/>
      <c r="EWT311" s="147"/>
      <c r="EWU311" s="147"/>
      <c r="EWV311" s="147"/>
      <c r="EWW311" s="147"/>
      <c r="EWX311" s="147"/>
      <c r="EWY311" s="147"/>
      <c r="EWZ311" s="147"/>
      <c r="EXA311" s="147"/>
      <c r="EXB311" s="147"/>
      <c r="EXC311" s="147"/>
      <c r="EXD311" s="147"/>
      <c r="EXE311" s="147"/>
      <c r="EXF311" s="147"/>
      <c r="EXG311" s="147"/>
      <c r="EXH311" s="147"/>
      <c r="EXI311" s="147"/>
      <c r="EXJ311" s="147"/>
      <c r="EXK311" s="147"/>
      <c r="EXL311" s="147"/>
      <c r="EXM311" s="147"/>
      <c r="EXN311" s="147"/>
      <c r="EXO311" s="147"/>
      <c r="EXP311" s="147"/>
      <c r="EXQ311" s="147"/>
      <c r="EXR311" s="147"/>
      <c r="EXS311" s="147"/>
      <c r="EXT311" s="147"/>
      <c r="EXU311" s="147"/>
      <c r="EXV311" s="147"/>
      <c r="EXW311" s="147"/>
      <c r="EXX311" s="147"/>
      <c r="EXY311" s="147"/>
      <c r="EXZ311" s="147"/>
      <c r="EYA311" s="147"/>
      <c r="EYB311" s="147"/>
      <c r="EYC311" s="147"/>
      <c r="EYD311" s="147"/>
      <c r="EYE311" s="147"/>
      <c r="EYF311" s="147"/>
      <c r="EYG311" s="147"/>
      <c r="EYH311" s="147"/>
      <c r="EYI311" s="147"/>
      <c r="EYJ311" s="147"/>
      <c r="EYK311" s="147"/>
      <c r="EYL311" s="147"/>
      <c r="EYM311" s="147"/>
      <c r="EYN311" s="147"/>
      <c r="EYO311" s="147"/>
      <c r="EYP311" s="147"/>
      <c r="EYQ311" s="147"/>
      <c r="EYR311" s="147"/>
      <c r="EYS311" s="147"/>
      <c r="EYT311" s="147"/>
      <c r="EYU311" s="147"/>
      <c r="EYV311" s="147"/>
      <c r="EYW311" s="147"/>
      <c r="EYX311" s="147"/>
      <c r="EYY311" s="147"/>
      <c r="EYZ311" s="147"/>
      <c r="EZA311" s="147"/>
      <c r="EZB311" s="147"/>
      <c r="EZC311" s="147"/>
      <c r="EZD311" s="147"/>
      <c r="EZE311" s="147"/>
      <c r="EZF311" s="147"/>
      <c r="EZG311" s="147"/>
      <c r="EZH311" s="147"/>
      <c r="EZI311" s="147"/>
      <c r="EZJ311" s="147"/>
      <c r="EZK311" s="147"/>
      <c r="EZL311" s="147"/>
      <c r="EZM311" s="147"/>
      <c r="EZN311" s="147"/>
      <c r="EZO311" s="147"/>
      <c r="EZP311" s="147"/>
      <c r="EZQ311" s="147"/>
      <c r="EZR311" s="147"/>
      <c r="EZS311" s="147"/>
      <c r="EZT311" s="147"/>
      <c r="EZU311" s="147"/>
      <c r="EZV311" s="147"/>
      <c r="EZW311" s="147"/>
      <c r="EZX311" s="147"/>
      <c r="EZY311" s="147"/>
      <c r="EZZ311" s="147"/>
      <c r="FAA311" s="147"/>
      <c r="FAB311" s="147"/>
      <c r="FAC311" s="147"/>
      <c r="FAD311" s="147"/>
      <c r="FAE311" s="147"/>
      <c r="FAF311" s="147"/>
      <c r="FAG311" s="147"/>
      <c r="FAH311" s="147"/>
      <c r="FAI311" s="147"/>
      <c r="FAJ311" s="147"/>
      <c r="FAK311" s="147"/>
      <c r="FAL311" s="147"/>
      <c r="FAM311" s="147"/>
      <c r="FAN311" s="147"/>
      <c r="FAO311" s="147"/>
      <c r="FAP311" s="147"/>
      <c r="FAQ311" s="147"/>
      <c r="FAR311" s="147"/>
      <c r="FAS311" s="147"/>
      <c r="FAT311" s="147"/>
      <c r="FAU311" s="147"/>
      <c r="FAV311" s="147"/>
      <c r="FAW311" s="147"/>
      <c r="FAX311" s="147"/>
      <c r="FAY311" s="147"/>
      <c r="FAZ311" s="147"/>
      <c r="FBA311" s="147"/>
      <c r="FBB311" s="147"/>
      <c r="FBC311" s="147"/>
      <c r="FBD311" s="147"/>
      <c r="FBE311" s="147"/>
      <c r="FBF311" s="147"/>
      <c r="FBG311" s="147"/>
      <c r="FBH311" s="147"/>
      <c r="FBI311" s="147"/>
      <c r="FBJ311" s="147"/>
      <c r="FBK311" s="147"/>
      <c r="FBL311" s="147"/>
      <c r="FBM311" s="147"/>
      <c r="FBN311" s="147"/>
      <c r="FBO311" s="147"/>
      <c r="FBP311" s="147"/>
      <c r="FBQ311" s="147"/>
      <c r="FBR311" s="147"/>
      <c r="FBS311" s="147"/>
      <c r="FBT311" s="147"/>
      <c r="FBU311" s="147"/>
      <c r="FBV311" s="147"/>
      <c r="FBW311" s="147"/>
      <c r="FBX311" s="147"/>
      <c r="FBY311" s="147"/>
      <c r="FBZ311" s="147"/>
      <c r="FCA311" s="147"/>
      <c r="FCB311" s="147"/>
      <c r="FCC311" s="147"/>
      <c r="FCD311" s="147"/>
      <c r="FCE311" s="147"/>
      <c r="FCF311" s="147"/>
      <c r="FCG311" s="147"/>
      <c r="FCH311" s="147"/>
      <c r="FCI311" s="147"/>
      <c r="FCJ311" s="147"/>
      <c r="FCK311" s="147"/>
      <c r="FCL311" s="147"/>
      <c r="FCM311" s="147"/>
      <c r="FCN311" s="147"/>
      <c r="FCO311" s="147"/>
      <c r="FCP311" s="147"/>
      <c r="FCQ311" s="147"/>
      <c r="FCR311" s="147"/>
      <c r="FCS311" s="147"/>
      <c r="FCT311" s="147"/>
      <c r="FCU311" s="147"/>
      <c r="FCV311" s="147"/>
      <c r="FCW311" s="147"/>
      <c r="FCX311" s="147"/>
      <c r="FCY311" s="147"/>
      <c r="FCZ311" s="147"/>
      <c r="FDA311" s="147"/>
      <c r="FDB311" s="147"/>
      <c r="FDC311" s="147"/>
      <c r="FDD311" s="147"/>
      <c r="FDE311" s="147"/>
      <c r="FDF311" s="147"/>
      <c r="FDG311" s="147"/>
      <c r="FDH311" s="147"/>
      <c r="FDI311" s="147"/>
      <c r="FDJ311" s="147"/>
      <c r="FDK311" s="147"/>
      <c r="FDL311" s="147"/>
      <c r="FDM311" s="147"/>
      <c r="FDN311" s="147"/>
      <c r="FDO311" s="147"/>
      <c r="FDP311" s="147"/>
      <c r="FDQ311" s="147"/>
      <c r="FDR311" s="147"/>
      <c r="FDS311" s="147"/>
      <c r="FDT311" s="147"/>
      <c r="FDU311" s="147"/>
      <c r="FDV311" s="147"/>
      <c r="FDW311" s="147"/>
      <c r="FDX311" s="147"/>
      <c r="FDY311" s="147"/>
      <c r="FDZ311" s="147"/>
      <c r="FEA311" s="147"/>
      <c r="FEB311" s="147"/>
      <c r="FEC311" s="147"/>
      <c r="FED311" s="147"/>
      <c r="FEE311" s="147"/>
      <c r="FEF311" s="147"/>
      <c r="FEG311" s="147"/>
      <c r="FEH311" s="147"/>
      <c r="FEI311" s="147"/>
      <c r="FEJ311" s="147"/>
      <c r="FEK311" s="147"/>
      <c r="FEL311" s="147"/>
      <c r="FEM311" s="147"/>
      <c r="FEN311" s="147"/>
      <c r="FEO311" s="147"/>
      <c r="FEP311" s="147"/>
      <c r="FEQ311" s="147"/>
      <c r="FER311" s="147"/>
      <c r="FES311" s="147"/>
      <c r="FET311" s="147"/>
      <c r="FEU311" s="147"/>
      <c r="FEV311" s="147"/>
      <c r="FEW311" s="147"/>
      <c r="FEX311" s="147"/>
      <c r="FEY311" s="147"/>
      <c r="FEZ311" s="147"/>
      <c r="FFA311" s="147"/>
      <c r="FFB311" s="147"/>
      <c r="FFC311" s="147"/>
      <c r="FFD311" s="147"/>
      <c r="FFE311" s="147"/>
      <c r="FFF311" s="147"/>
      <c r="FFG311" s="147"/>
      <c r="FFH311" s="147"/>
      <c r="FFI311" s="147"/>
      <c r="FFJ311" s="147"/>
      <c r="FFK311" s="147"/>
      <c r="FFL311" s="147"/>
      <c r="FFM311" s="147"/>
      <c r="FFN311" s="147"/>
      <c r="FFO311" s="147"/>
      <c r="FFP311" s="147"/>
      <c r="FFQ311" s="147"/>
      <c r="FFR311" s="147"/>
      <c r="FFS311" s="147"/>
      <c r="FFT311" s="147"/>
      <c r="FFU311" s="147"/>
      <c r="FFV311" s="147"/>
      <c r="FFW311" s="147"/>
      <c r="FFX311" s="147"/>
      <c r="FFY311" s="147"/>
      <c r="FFZ311" s="147"/>
      <c r="FGA311" s="147"/>
      <c r="FGB311" s="147"/>
      <c r="FGC311" s="147"/>
      <c r="FGD311" s="147"/>
      <c r="FGE311" s="147"/>
      <c r="FGF311" s="147"/>
      <c r="FGG311" s="147"/>
      <c r="FGH311" s="147"/>
      <c r="FGI311" s="147"/>
      <c r="FGJ311" s="147"/>
      <c r="FGK311" s="147"/>
      <c r="FGL311" s="147"/>
      <c r="FGM311" s="147"/>
      <c r="FGN311" s="147"/>
      <c r="FGO311" s="147"/>
      <c r="FGP311" s="147"/>
      <c r="FGQ311" s="147"/>
      <c r="FGR311" s="147"/>
      <c r="FGS311" s="147"/>
      <c r="FGT311" s="147"/>
      <c r="FGU311" s="147"/>
      <c r="FGV311" s="147"/>
      <c r="FGW311" s="147"/>
      <c r="FGX311" s="147"/>
      <c r="FGY311" s="147"/>
      <c r="FGZ311" s="147"/>
      <c r="FHA311" s="147"/>
      <c r="FHB311" s="147"/>
      <c r="FHC311" s="147"/>
      <c r="FHD311" s="147"/>
      <c r="FHE311" s="147"/>
      <c r="FHF311" s="147"/>
      <c r="FHG311" s="147"/>
      <c r="FHH311" s="147"/>
      <c r="FHI311" s="147"/>
      <c r="FHJ311" s="147"/>
      <c r="FHK311" s="147"/>
      <c r="FHL311" s="147"/>
      <c r="FHM311" s="147"/>
      <c r="FHN311" s="147"/>
      <c r="FHO311" s="147"/>
      <c r="FHP311" s="147"/>
      <c r="FHQ311" s="147"/>
      <c r="FHR311" s="147"/>
      <c r="FHS311" s="147"/>
      <c r="FHT311" s="147"/>
      <c r="FHU311" s="147"/>
      <c r="FHV311" s="147"/>
      <c r="FHW311" s="147"/>
      <c r="FHX311" s="147"/>
      <c r="FHY311" s="147"/>
      <c r="FHZ311" s="147"/>
      <c r="FIA311" s="147"/>
      <c r="FIB311" s="147"/>
      <c r="FIC311" s="147"/>
      <c r="FID311" s="147"/>
      <c r="FIE311" s="147"/>
      <c r="FIF311" s="147"/>
      <c r="FIG311" s="147"/>
      <c r="FIH311" s="147"/>
      <c r="FII311" s="147"/>
      <c r="FIJ311" s="147"/>
      <c r="FIK311" s="147"/>
      <c r="FIL311" s="147"/>
      <c r="FIM311" s="147"/>
      <c r="FIN311" s="147"/>
      <c r="FIO311" s="147"/>
      <c r="FIP311" s="147"/>
      <c r="FIQ311" s="147"/>
      <c r="FIR311" s="147"/>
      <c r="FIS311" s="147"/>
      <c r="FIT311" s="147"/>
      <c r="FIU311" s="147"/>
      <c r="FIV311" s="147"/>
      <c r="FIW311" s="147"/>
      <c r="FIX311" s="147"/>
      <c r="FIY311" s="147"/>
      <c r="FIZ311" s="147"/>
      <c r="FJA311" s="147"/>
      <c r="FJB311" s="147"/>
      <c r="FJC311" s="147"/>
      <c r="FJD311" s="147"/>
      <c r="FJE311" s="147"/>
      <c r="FJF311" s="147"/>
      <c r="FJG311" s="147"/>
      <c r="FJH311" s="147"/>
      <c r="FJI311" s="147"/>
      <c r="FJJ311" s="147"/>
      <c r="FJK311" s="147"/>
      <c r="FJL311" s="147"/>
      <c r="FJM311" s="147"/>
      <c r="FJN311" s="147"/>
      <c r="FJO311" s="147"/>
      <c r="FJP311" s="147"/>
      <c r="FJQ311" s="147"/>
      <c r="FJR311" s="147"/>
      <c r="FJS311" s="147"/>
      <c r="FJT311" s="147"/>
      <c r="FJU311" s="147"/>
      <c r="FJV311" s="147"/>
      <c r="FJW311" s="147"/>
      <c r="FJX311" s="147"/>
      <c r="FJY311" s="147"/>
      <c r="FJZ311" s="147"/>
      <c r="FKA311" s="147"/>
      <c r="FKB311" s="147"/>
      <c r="FKC311" s="147"/>
      <c r="FKD311" s="147"/>
      <c r="FKE311" s="147"/>
      <c r="FKF311" s="147"/>
      <c r="FKG311" s="147"/>
      <c r="FKH311" s="147"/>
      <c r="FKI311" s="147"/>
      <c r="FKJ311" s="147"/>
      <c r="FKK311" s="147"/>
      <c r="FKL311" s="147"/>
      <c r="FKM311" s="147"/>
      <c r="FKN311" s="147"/>
      <c r="FKO311" s="147"/>
      <c r="FKP311" s="147"/>
      <c r="FKQ311" s="147"/>
      <c r="FKR311" s="147"/>
      <c r="FKS311" s="147"/>
      <c r="FKT311" s="147"/>
      <c r="FKU311" s="147"/>
      <c r="FKV311" s="147"/>
      <c r="FKW311" s="147"/>
      <c r="FKX311" s="147"/>
      <c r="FKY311" s="147"/>
      <c r="FKZ311" s="147"/>
      <c r="FLA311" s="147"/>
      <c r="FLB311" s="147"/>
      <c r="FLC311" s="147"/>
      <c r="FLD311" s="147"/>
      <c r="FLE311" s="147"/>
      <c r="FLF311" s="147"/>
      <c r="FLG311" s="147"/>
      <c r="FLH311" s="147"/>
      <c r="FLI311" s="147"/>
      <c r="FLJ311" s="147"/>
      <c r="FLK311" s="147"/>
      <c r="FLL311" s="147"/>
      <c r="FLM311" s="147"/>
      <c r="FLN311" s="147"/>
      <c r="FLO311" s="147"/>
      <c r="FLP311" s="147"/>
      <c r="FLQ311" s="147"/>
      <c r="FLR311" s="147"/>
      <c r="FLS311" s="147"/>
      <c r="FLT311" s="147"/>
      <c r="FLU311" s="147"/>
      <c r="FLV311" s="147"/>
      <c r="FLW311" s="147"/>
      <c r="FLX311" s="147"/>
      <c r="FLY311" s="147"/>
      <c r="FLZ311" s="147"/>
      <c r="FMA311" s="147"/>
      <c r="FMB311" s="147"/>
      <c r="FMC311" s="147"/>
      <c r="FMD311" s="147"/>
      <c r="FME311" s="147"/>
      <c r="FMF311" s="147"/>
      <c r="FMG311" s="147"/>
      <c r="FMH311" s="147"/>
      <c r="FMI311" s="147"/>
      <c r="FMJ311" s="147"/>
      <c r="FMK311" s="147"/>
      <c r="FML311" s="147"/>
      <c r="FMM311" s="147"/>
      <c r="FMN311" s="147"/>
      <c r="FMO311" s="147"/>
      <c r="FMP311" s="147"/>
      <c r="FMQ311" s="147"/>
      <c r="FMR311" s="147"/>
      <c r="FMS311" s="147"/>
      <c r="FMT311" s="147"/>
      <c r="FMU311" s="147"/>
      <c r="FMV311" s="147"/>
      <c r="FMW311" s="147"/>
      <c r="FMX311" s="147"/>
      <c r="FMY311" s="147"/>
      <c r="FMZ311" s="147"/>
      <c r="FNA311" s="147"/>
      <c r="FNB311" s="147"/>
      <c r="FNC311" s="147"/>
      <c r="FND311" s="147"/>
      <c r="FNE311" s="147"/>
      <c r="FNF311" s="147"/>
      <c r="FNG311" s="147"/>
      <c r="FNH311" s="147"/>
      <c r="FNI311" s="147"/>
      <c r="FNJ311" s="147"/>
      <c r="FNK311" s="147"/>
      <c r="FNL311" s="147"/>
      <c r="FNM311" s="147"/>
      <c r="FNN311" s="147"/>
      <c r="FNO311" s="147"/>
      <c r="FNP311" s="147"/>
      <c r="FNQ311" s="147"/>
      <c r="FNR311" s="147"/>
      <c r="FNS311" s="147"/>
      <c r="FNT311" s="147"/>
      <c r="FNU311" s="147"/>
      <c r="FNV311" s="147"/>
      <c r="FNW311" s="147"/>
      <c r="FNX311" s="147"/>
      <c r="FNY311" s="147"/>
      <c r="FNZ311" s="147"/>
      <c r="FOA311" s="147"/>
      <c r="FOB311" s="147"/>
      <c r="FOC311" s="147"/>
      <c r="FOD311" s="147"/>
      <c r="FOE311" s="147"/>
      <c r="FOF311" s="147"/>
      <c r="FOG311" s="147"/>
      <c r="FOH311" s="147"/>
      <c r="FOI311" s="147"/>
      <c r="FOJ311" s="147"/>
      <c r="FOK311" s="147"/>
      <c r="FOL311" s="147"/>
      <c r="FOM311" s="147"/>
      <c r="FON311" s="147"/>
      <c r="FOO311" s="147"/>
      <c r="FOP311" s="147"/>
      <c r="FOQ311" s="147"/>
      <c r="FOR311" s="147"/>
      <c r="FOS311" s="147"/>
      <c r="FOT311" s="147"/>
      <c r="FOU311" s="147"/>
      <c r="FOV311" s="147"/>
      <c r="FOW311" s="147"/>
      <c r="FOX311" s="147"/>
      <c r="FOY311" s="147"/>
      <c r="FOZ311" s="147"/>
      <c r="FPA311" s="147"/>
      <c r="FPB311" s="147"/>
      <c r="FPC311" s="147"/>
      <c r="FPD311" s="147"/>
      <c r="FPE311" s="147"/>
      <c r="FPF311" s="147"/>
      <c r="FPG311" s="147"/>
      <c r="FPH311" s="147"/>
      <c r="FPI311" s="147"/>
      <c r="FPJ311" s="147"/>
      <c r="FPK311" s="147"/>
      <c r="FPL311" s="147"/>
      <c r="FPM311" s="147"/>
      <c r="FPN311" s="147"/>
      <c r="FPO311" s="147"/>
      <c r="FPP311" s="147"/>
      <c r="FPQ311" s="147"/>
      <c r="FPR311" s="147"/>
      <c r="FPS311" s="147"/>
      <c r="FPT311" s="147"/>
      <c r="FPU311" s="147"/>
      <c r="FPV311" s="147"/>
      <c r="FPW311" s="147"/>
      <c r="FPX311" s="147"/>
      <c r="FPY311" s="147"/>
      <c r="FPZ311" s="147"/>
      <c r="FQA311" s="147"/>
      <c r="FQB311" s="147"/>
      <c r="FQC311" s="147"/>
      <c r="FQD311" s="147"/>
      <c r="FQE311" s="147"/>
      <c r="FQF311" s="147"/>
      <c r="FQG311" s="147"/>
      <c r="FQH311" s="147"/>
      <c r="FQI311" s="147"/>
      <c r="FQJ311" s="147"/>
      <c r="FQK311" s="147"/>
      <c r="FQL311" s="147"/>
      <c r="FQM311" s="147"/>
      <c r="FQN311" s="147"/>
      <c r="FQO311" s="147"/>
      <c r="FQP311" s="147"/>
      <c r="FQQ311" s="147"/>
      <c r="FQR311" s="147"/>
      <c r="FQS311" s="147"/>
      <c r="FQT311" s="147"/>
      <c r="FQU311" s="147"/>
      <c r="FQV311" s="147"/>
      <c r="FQW311" s="147"/>
      <c r="FQX311" s="147"/>
      <c r="FQY311" s="147"/>
      <c r="FQZ311" s="147"/>
      <c r="FRA311" s="147"/>
      <c r="FRB311" s="147"/>
      <c r="FRC311" s="147"/>
      <c r="FRD311" s="147"/>
      <c r="FRE311" s="147"/>
      <c r="FRF311" s="147"/>
      <c r="FRG311" s="147"/>
      <c r="FRH311" s="147"/>
      <c r="FRI311" s="147"/>
      <c r="FRJ311" s="147"/>
      <c r="FRK311" s="147"/>
      <c r="FRL311" s="147"/>
      <c r="FRM311" s="147"/>
      <c r="FRN311" s="147"/>
      <c r="FRO311" s="147"/>
      <c r="FRP311" s="147"/>
      <c r="FRQ311" s="147"/>
      <c r="FRR311" s="147"/>
      <c r="FRS311" s="147"/>
      <c r="FRT311" s="147"/>
      <c r="FRU311" s="147"/>
      <c r="FRV311" s="147"/>
      <c r="FRW311" s="147"/>
      <c r="FRX311" s="147"/>
      <c r="FRY311" s="147"/>
      <c r="FRZ311" s="147"/>
      <c r="FSA311" s="147"/>
      <c r="FSB311" s="147"/>
      <c r="FSC311" s="147"/>
      <c r="FSD311" s="147"/>
      <c r="FSE311" s="147"/>
      <c r="FSF311" s="147"/>
      <c r="FSG311" s="147"/>
      <c r="FSH311" s="147"/>
      <c r="FSI311" s="147"/>
      <c r="FSJ311" s="147"/>
      <c r="FSK311" s="147"/>
      <c r="FSL311" s="147"/>
      <c r="FSM311" s="147"/>
      <c r="FSN311" s="147"/>
      <c r="FSO311" s="147"/>
      <c r="FSP311" s="147"/>
      <c r="FSQ311" s="147"/>
      <c r="FSR311" s="147"/>
      <c r="FSS311" s="147"/>
      <c r="FST311" s="147"/>
      <c r="FSU311" s="147"/>
      <c r="FSV311" s="147"/>
      <c r="FSW311" s="147"/>
      <c r="FSX311" s="147"/>
      <c r="FSY311" s="147"/>
      <c r="FSZ311" s="147"/>
      <c r="FTA311" s="147"/>
      <c r="FTB311" s="147"/>
      <c r="FTC311" s="147"/>
      <c r="FTD311" s="147"/>
      <c r="FTE311" s="147"/>
      <c r="FTF311" s="147"/>
      <c r="FTG311" s="147"/>
      <c r="FTH311" s="147"/>
      <c r="FTI311" s="147"/>
      <c r="FTJ311" s="147"/>
      <c r="FTK311" s="147"/>
      <c r="FTL311" s="147"/>
      <c r="FTM311" s="147"/>
      <c r="FTN311" s="147"/>
      <c r="FTO311" s="147"/>
      <c r="FTP311" s="147"/>
      <c r="FTQ311" s="147"/>
      <c r="FTR311" s="147"/>
      <c r="FTS311" s="147"/>
      <c r="FTT311" s="147"/>
      <c r="FTU311" s="147"/>
      <c r="FTV311" s="147"/>
      <c r="FTW311" s="147"/>
      <c r="FTX311" s="147"/>
      <c r="FTY311" s="147"/>
      <c r="FTZ311" s="147"/>
      <c r="FUA311" s="147"/>
      <c r="FUB311" s="147"/>
      <c r="FUC311" s="147"/>
      <c r="FUD311" s="147"/>
      <c r="FUE311" s="147"/>
      <c r="FUF311" s="147"/>
      <c r="FUG311" s="147"/>
      <c r="FUH311" s="147"/>
      <c r="FUI311" s="147"/>
      <c r="FUJ311" s="147"/>
      <c r="FUK311" s="147"/>
      <c r="FUL311" s="147"/>
      <c r="FUM311" s="147"/>
      <c r="FUN311" s="147"/>
      <c r="FUO311" s="147"/>
      <c r="FUP311" s="147"/>
      <c r="FUQ311" s="147"/>
      <c r="FUR311" s="147"/>
      <c r="FUS311" s="147"/>
      <c r="FUT311" s="147"/>
      <c r="FUU311" s="147"/>
      <c r="FUV311" s="147"/>
      <c r="FUW311" s="147"/>
      <c r="FUX311" s="147"/>
      <c r="FUY311" s="147"/>
      <c r="FUZ311" s="147"/>
      <c r="FVA311" s="147"/>
      <c r="FVB311" s="147"/>
      <c r="FVC311" s="147"/>
      <c r="FVD311" s="147"/>
      <c r="FVE311" s="147"/>
      <c r="FVF311" s="147"/>
      <c r="FVG311" s="147"/>
      <c r="FVH311" s="147"/>
      <c r="FVI311" s="147"/>
      <c r="FVJ311" s="147"/>
      <c r="FVK311" s="147"/>
      <c r="FVL311" s="147"/>
      <c r="FVM311" s="147"/>
      <c r="FVN311" s="147"/>
      <c r="FVO311" s="147"/>
      <c r="FVP311" s="147"/>
      <c r="FVQ311" s="147"/>
      <c r="FVR311" s="147"/>
      <c r="FVS311" s="147"/>
      <c r="FVT311" s="147"/>
      <c r="FVU311" s="147"/>
      <c r="FVV311" s="147"/>
      <c r="FVW311" s="147"/>
      <c r="FVX311" s="147"/>
      <c r="FVY311" s="147"/>
      <c r="FVZ311" s="147"/>
      <c r="FWA311" s="147"/>
      <c r="FWB311" s="147"/>
      <c r="FWC311" s="147"/>
      <c r="FWD311" s="147"/>
      <c r="FWE311" s="147"/>
      <c r="FWF311" s="147"/>
      <c r="FWG311" s="147"/>
      <c r="FWH311" s="147"/>
      <c r="FWI311" s="147"/>
      <c r="FWJ311" s="147"/>
      <c r="FWK311" s="147"/>
      <c r="FWL311" s="147"/>
      <c r="FWM311" s="147"/>
      <c r="FWN311" s="147"/>
      <c r="FWO311" s="147"/>
      <c r="FWP311" s="147"/>
      <c r="FWQ311" s="147"/>
      <c r="FWR311" s="147"/>
      <c r="FWS311" s="147"/>
      <c r="FWT311" s="147"/>
      <c r="FWU311" s="147"/>
      <c r="FWV311" s="147"/>
      <c r="FWW311" s="147"/>
      <c r="FWX311" s="147"/>
      <c r="FWY311" s="147"/>
      <c r="FWZ311" s="147"/>
      <c r="FXA311" s="147"/>
      <c r="FXB311" s="147"/>
      <c r="FXC311" s="147"/>
      <c r="FXD311" s="147"/>
      <c r="FXE311" s="147"/>
      <c r="FXF311" s="147"/>
      <c r="FXG311" s="147"/>
      <c r="FXH311" s="147"/>
      <c r="FXI311" s="147"/>
      <c r="FXJ311" s="147"/>
      <c r="FXK311" s="147"/>
      <c r="FXL311" s="147"/>
      <c r="FXM311" s="147"/>
      <c r="FXN311" s="147"/>
      <c r="FXO311" s="147"/>
      <c r="FXP311" s="147"/>
      <c r="FXQ311" s="147"/>
      <c r="FXR311" s="147"/>
      <c r="FXS311" s="147"/>
      <c r="FXT311" s="147"/>
      <c r="FXU311" s="147"/>
      <c r="FXV311" s="147"/>
      <c r="FXW311" s="147"/>
      <c r="FXX311" s="147"/>
      <c r="FXY311" s="147"/>
      <c r="FXZ311" s="147"/>
      <c r="FYA311" s="147"/>
      <c r="FYB311" s="147"/>
      <c r="FYC311" s="147"/>
      <c r="FYD311" s="147"/>
      <c r="FYE311" s="147"/>
      <c r="FYF311" s="147"/>
      <c r="FYG311" s="147"/>
      <c r="FYH311" s="147"/>
      <c r="FYI311" s="147"/>
      <c r="FYJ311" s="147"/>
      <c r="FYK311" s="147"/>
      <c r="FYL311" s="147"/>
      <c r="FYM311" s="147"/>
      <c r="FYN311" s="147"/>
      <c r="FYO311" s="147"/>
      <c r="FYP311" s="147"/>
      <c r="FYQ311" s="147"/>
      <c r="FYR311" s="147"/>
      <c r="FYS311" s="147"/>
      <c r="FYT311" s="147"/>
      <c r="FYU311" s="147"/>
      <c r="FYV311" s="147"/>
      <c r="FYW311" s="147"/>
      <c r="FYX311" s="147"/>
      <c r="FYY311" s="147"/>
      <c r="FYZ311" s="147"/>
      <c r="FZA311" s="147"/>
      <c r="FZB311" s="147"/>
      <c r="FZC311" s="147"/>
      <c r="FZD311" s="147"/>
      <c r="FZE311" s="147"/>
      <c r="FZF311" s="147"/>
      <c r="FZG311" s="147"/>
      <c r="FZH311" s="147"/>
      <c r="FZI311" s="147"/>
      <c r="FZJ311" s="147"/>
      <c r="FZK311" s="147"/>
      <c r="FZL311" s="147"/>
      <c r="FZM311" s="147"/>
      <c r="FZN311" s="147"/>
      <c r="FZO311" s="147"/>
      <c r="FZP311" s="147"/>
      <c r="FZQ311" s="147"/>
      <c r="FZR311" s="147"/>
      <c r="FZS311" s="147"/>
      <c r="FZT311" s="147"/>
      <c r="FZU311" s="147"/>
      <c r="FZV311" s="147"/>
      <c r="FZW311" s="147"/>
      <c r="FZX311" s="147"/>
      <c r="FZY311" s="147"/>
      <c r="FZZ311" s="147"/>
      <c r="GAA311" s="147"/>
      <c r="GAB311" s="147"/>
      <c r="GAC311" s="147"/>
      <c r="GAD311" s="147"/>
      <c r="GAE311" s="147"/>
      <c r="GAF311" s="147"/>
      <c r="GAG311" s="147"/>
      <c r="GAH311" s="147"/>
      <c r="GAI311" s="147"/>
      <c r="GAJ311" s="147"/>
      <c r="GAK311" s="147"/>
      <c r="GAL311" s="147"/>
      <c r="GAM311" s="147"/>
      <c r="GAN311" s="147"/>
      <c r="GAO311" s="147"/>
      <c r="GAP311" s="147"/>
      <c r="GAQ311" s="147"/>
      <c r="GAR311" s="147"/>
      <c r="GAS311" s="147"/>
      <c r="GAT311" s="147"/>
      <c r="GAU311" s="147"/>
      <c r="GAV311" s="147"/>
      <c r="GAW311" s="147"/>
      <c r="GAX311" s="147"/>
      <c r="GAY311" s="147"/>
      <c r="GAZ311" s="147"/>
      <c r="GBA311" s="147"/>
      <c r="GBB311" s="147"/>
      <c r="GBC311" s="147"/>
      <c r="GBD311" s="147"/>
      <c r="GBE311" s="147"/>
      <c r="GBF311" s="147"/>
      <c r="GBG311" s="147"/>
      <c r="GBH311" s="147"/>
      <c r="GBI311" s="147"/>
      <c r="GBJ311" s="147"/>
      <c r="GBK311" s="147"/>
      <c r="GBL311" s="147"/>
      <c r="GBM311" s="147"/>
      <c r="GBN311" s="147"/>
      <c r="GBO311" s="147"/>
      <c r="GBP311" s="147"/>
      <c r="GBQ311" s="147"/>
      <c r="GBR311" s="147"/>
      <c r="GBS311" s="147"/>
      <c r="GBT311" s="147"/>
      <c r="GBU311" s="147"/>
      <c r="GBV311" s="147"/>
      <c r="GBW311" s="147"/>
      <c r="GBX311" s="147"/>
      <c r="GBY311" s="147"/>
      <c r="GBZ311" s="147"/>
      <c r="GCA311" s="147"/>
      <c r="GCB311" s="147"/>
      <c r="GCC311" s="147"/>
      <c r="GCD311" s="147"/>
      <c r="GCE311" s="147"/>
      <c r="GCF311" s="147"/>
      <c r="GCG311" s="147"/>
      <c r="GCH311" s="147"/>
      <c r="GCI311" s="147"/>
      <c r="GCJ311" s="147"/>
      <c r="GCK311" s="147"/>
      <c r="GCL311" s="147"/>
      <c r="GCM311" s="147"/>
      <c r="GCN311" s="147"/>
      <c r="GCO311" s="147"/>
      <c r="GCP311" s="147"/>
      <c r="GCQ311" s="147"/>
      <c r="GCR311" s="147"/>
      <c r="GCS311" s="147"/>
      <c r="GCT311" s="147"/>
      <c r="GCU311" s="147"/>
      <c r="GCV311" s="147"/>
      <c r="GCW311" s="147"/>
      <c r="GCX311" s="147"/>
      <c r="GCY311" s="147"/>
      <c r="GCZ311" s="147"/>
      <c r="GDA311" s="147"/>
      <c r="GDB311" s="147"/>
      <c r="GDC311" s="147"/>
      <c r="GDD311" s="147"/>
      <c r="GDE311" s="147"/>
      <c r="GDF311" s="147"/>
      <c r="GDG311" s="147"/>
      <c r="GDH311" s="147"/>
      <c r="GDI311" s="147"/>
      <c r="GDJ311" s="147"/>
      <c r="GDK311" s="147"/>
      <c r="GDL311" s="147"/>
      <c r="GDM311" s="147"/>
      <c r="GDN311" s="147"/>
      <c r="GDO311" s="147"/>
      <c r="GDP311" s="147"/>
      <c r="GDQ311" s="147"/>
      <c r="GDR311" s="147"/>
      <c r="GDS311" s="147"/>
      <c r="GDT311" s="147"/>
      <c r="GDU311" s="147"/>
      <c r="GDV311" s="147"/>
      <c r="GDW311" s="147"/>
      <c r="GDX311" s="147"/>
      <c r="GDY311" s="147"/>
      <c r="GDZ311" s="147"/>
      <c r="GEA311" s="147"/>
      <c r="GEB311" s="147"/>
      <c r="GEC311" s="147"/>
      <c r="GED311" s="147"/>
      <c r="GEE311" s="147"/>
      <c r="GEF311" s="147"/>
      <c r="GEG311" s="147"/>
      <c r="GEH311" s="147"/>
      <c r="GEI311" s="147"/>
      <c r="GEJ311" s="147"/>
      <c r="GEK311" s="147"/>
      <c r="GEL311" s="147"/>
      <c r="GEM311" s="147"/>
      <c r="GEN311" s="147"/>
      <c r="GEO311" s="147"/>
      <c r="GEP311" s="147"/>
      <c r="GEQ311" s="147"/>
      <c r="GER311" s="147"/>
      <c r="GES311" s="147"/>
      <c r="GET311" s="147"/>
      <c r="GEU311" s="147"/>
      <c r="GEV311" s="147"/>
      <c r="GEW311" s="147"/>
      <c r="GEX311" s="147"/>
      <c r="GEY311" s="147"/>
      <c r="GEZ311" s="147"/>
      <c r="GFA311" s="147"/>
      <c r="GFB311" s="147"/>
      <c r="GFC311" s="147"/>
      <c r="GFD311" s="147"/>
      <c r="GFE311" s="147"/>
      <c r="GFF311" s="147"/>
      <c r="GFG311" s="147"/>
      <c r="GFH311" s="147"/>
      <c r="GFI311" s="147"/>
      <c r="GFJ311" s="147"/>
      <c r="GFK311" s="147"/>
      <c r="GFL311" s="147"/>
      <c r="GFM311" s="147"/>
      <c r="GFN311" s="147"/>
      <c r="GFO311" s="147"/>
      <c r="GFP311" s="147"/>
      <c r="GFQ311" s="147"/>
      <c r="GFR311" s="147"/>
      <c r="GFS311" s="147"/>
      <c r="GFT311" s="147"/>
      <c r="GFU311" s="147"/>
      <c r="GFV311" s="147"/>
      <c r="GFW311" s="147"/>
      <c r="GFX311" s="147"/>
      <c r="GFY311" s="147"/>
      <c r="GFZ311" s="147"/>
      <c r="GGA311" s="147"/>
      <c r="GGB311" s="147"/>
      <c r="GGC311" s="147"/>
      <c r="GGD311" s="147"/>
      <c r="GGE311" s="147"/>
      <c r="GGF311" s="147"/>
      <c r="GGG311" s="147"/>
      <c r="GGH311" s="147"/>
      <c r="GGI311" s="147"/>
      <c r="GGJ311" s="147"/>
      <c r="GGK311" s="147"/>
      <c r="GGL311" s="147"/>
      <c r="GGM311" s="147"/>
      <c r="GGN311" s="147"/>
      <c r="GGO311" s="147"/>
      <c r="GGP311" s="147"/>
      <c r="GGQ311" s="147"/>
      <c r="GGR311" s="147"/>
      <c r="GGS311" s="147"/>
      <c r="GGT311" s="147"/>
      <c r="GGU311" s="147"/>
      <c r="GGV311" s="147"/>
      <c r="GGW311" s="147"/>
      <c r="GGX311" s="147"/>
      <c r="GGY311" s="147"/>
      <c r="GGZ311" s="147"/>
      <c r="GHA311" s="147"/>
      <c r="GHB311" s="147"/>
      <c r="GHC311" s="147"/>
      <c r="GHD311" s="147"/>
      <c r="GHE311" s="147"/>
      <c r="GHF311" s="147"/>
      <c r="GHG311" s="147"/>
      <c r="GHH311" s="147"/>
      <c r="GHI311" s="147"/>
      <c r="GHJ311" s="147"/>
      <c r="GHK311" s="147"/>
      <c r="GHL311" s="147"/>
      <c r="GHM311" s="147"/>
      <c r="GHN311" s="147"/>
      <c r="GHO311" s="147"/>
      <c r="GHP311" s="147"/>
      <c r="GHQ311" s="147"/>
      <c r="GHR311" s="147"/>
      <c r="GHS311" s="147"/>
      <c r="GHT311" s="147"/>
      <c r="GHU311" s="147"/>
      <c r="GHV311" s="147"/>
      <c r="GHW311" s="147"/>
      <c r="GHX311" s="147"/>
      <c r="GHY311" s="147"/>
      <c r="GHZ311" s="147"/>
      <c r="GIA311" s="147"/>
      <c r="GIB311" s="147"/>
      <c r="GIC311" s="147"/>
      <c r="GID311" s="147"/>
      <c r="GIE311" s="147"/>
      <c r="GIF311" s="147"/>
      <c r="GIG311" s="147"/>
      <c r="GIH311" s="147"/>
      <c r="GII311" s="147"/>
      <c r="GIJ311" s="147"/>
      <c r="GIK311" s="147"/>
      <c r="GIL311" s="147"/>
      <c r="GIM311" s="147"/>
      <c r="GIN311" s="147"/>
      <c r="GIO311" s="147"/>
      <c r="GIP311" s="147"/>
      <c r="GIQ311" s="147"/>
      <c r="GIR311" s="147"/>
      <c r="GIS311" s="147"/>
      <c r="GIT311" s="147"/>
      <c r="GIU311" s="147"/>
      <c r="GIV311" s="147"/>
      <c r="GIW311" s="147"/>
      <c r="GIX311" s="147"/>
      <c r="GIY311" s="147"/>
      <c r="GIZ311" s="147"/>
      <c r="GJA311" s="147"/>
      <c r="GJB311" s="147"/>
      <c r="GJC311" s="147"/>
      <c r="GJD311" s="147"/>
      <c r="GJE311" s="147"/>
      <c r="GJF311" s="147"/>
      <c r="GJG311" s="147"/>
      <c r="GJH311" s="147"/>
      <c r="GJI311" s="147"/>
      <c r="GJJ311" s="147"/>
      <c r="GJK311" s="147"/>
      <c r="GJL311" s="147"/>
      <c r="GJM311" s="147"/>
      <c r="GJN311" s="147"/>
      <c r="GJO311" s="147"/>
      <c r="GJP311" s="147"/>
      <c r="GJQ311" s="147"/>
      <c r="GJR311" s="147"/>
      <c r="GJS311" s="147"/>
      <c r="GJT311" s="147"/>
      <c r="GJU311" s="147"/>
      <c r="GJV311" s="147"/>
      <c r="GJW311" s="147"/>
      <c r="GJX311" s="147"/>
      <c r="GJY311" s="147"/>
      <c r="GJZ311" s="147"/>
      <c r="GKA311" s="147"/>
      <c r="GKB311" s="147"/>
      <c r="GKC311" s="147"/>
      <c r="GKD311" s="147"/>
      <c r="GKE311" s="147"/>
      <c r="GKF311" s="147"/>
      <c r="GKG311" s="147"/>
      <c r="GKH311" s="147"/>
      <c r="GKI311" s="147"/>
      <c r="GKJ311" s="147"/>
      <c r="GKK311" s="147"/>
      <c r="GKL311" s="147"/>
      <c r="GKM311" s="147"/>
      <c r="GKN311" s="147"/>
      <c r="GKO311" s="147"/>
      <c r="GKP311" s="147"/>
      <c r="GKQ311" s="147"/>
      <c r="GKR311" s="147"/>
      <c r="GKS311" s="147"/>
      <c r="GKT311" s="147"/>
      <c r="GKU311" s="147"/>
      <c r="GKV311" s="147"/>
      <c r="GKW311" s="147"/>
      <c r="GKX311" s="147"/>
      <c r="GKY311" s="147"/>
      <c r="GKZ311" s="147"/>
      <c r="GLA311" s="147"/>
      <c r="GLB311" s="147"/>
      <c r="GLC311" s="147"/>
      <c r="GLD311" s="147"/>
      <c r="GLE311" s="147"/>
      <c r="GLF311" s="147"/>
      <c r="GLG311" s="147"/>
      <c r="GLH311" s="147"/>
      <c r="GLI311" s="147"/>
      <c r="GLJ311" s="147"/>
      <c r="GLK311" s="147"/>
      <c r="GLL311" s="147"/>
      <c r="GLM311" s="147"/>
      <c r="GLN311" s="147"/>
      <c r="GLO311" s="147"/>
      <c r="GLP311" s="147"/>
      <c r="GLQ311" s="147"/>
      <c r="GLR311" s="147"/>
      <c r="GLS311" s="147"/>
      <c r="GLT311" s="147"/>
      <c r="GLU311" s="147"/>
      <c r="GLV311" s="147"/>
      <c r="GLW311" s="147"/>
      <c r="GLX311" s="147"/>
      <c r="GLY311" s="147"/>
      <c r="GLZ311" s="147"/>
      <c r="GMA311" s="147"/>
      <c r="GMB311" s="147"/>
      <c r="GMC311" s="147"/>
      <c r="GMD311" s="147"/>
      <c r="GME311" s="147"/>
      <c r="GMF311" s="147"/>
      <c r="GMG311" s="147"/>
      <c r="GMH311" s="147"/>
      <c r="GMI311" s="147"/>
      <c r="GMJ311" s="147"/>
      <c r="GMK311" s="147"/>
      <c r="GML311" s="147"/>
      <c r="GMM311" s="147"/>
      <c r="GMN311" s="147"/>
      <c r="GMO311" s="147"/>
      <c r="GMP311" s="147"/>
      <c r="GMQ311" s="147"/>
      <c r="GMR311" s="147"/>
      <c r="GMS311" s="147"/>
      <c r="GMT311" s="147"/>
      <c r="GMU311" s="147"/>
      <c r="GMV311" s="147"/>
      <c r="GMW311" s="147"/>
      <c r="GMX311" s="147"/>
      <c r="GMY311" s="147"/>
      <c r="GMZ311" s="147"/>
      <c r="GNA311" s="147"/>
      <c r="GNB311" s="147"/>
      <c r="GNC311" s="147"/>
      <c r="GND311" s="147"/>
      <c r="GNE311" s="147"/>
      <c r="GNF311" s="147"/>
      <c r="GNG311" s="147"/>
      <c r="GNH311" s="147"/>
      <c r="GNI311" s="147"/>
      <c r="GNJ311" s="147"/>
      <c r="GNK311" s="147"/>
      <c r="GNL311" s="147"/>
      <c r="GNM311" s="147"/>
      <c r="GNN311" s="147"/>
      <c r="GNO311" s="147"/>
      <c r="GNP311" s="147"/>
      <c r="GNQ311" s="147"/>
      <c r="GNR311" s="147"/>
      <c r="GNS311" s="147"/>
      <c r="GNT311" s="147"/>
      <c r="GNU311" s="147"/>
      <c r="GNV311" s="147"/>
      <c r="GNW311" s="147"/>
      <c r="GNX311" s="147"/>
      <c r="GNY311" s="147"/>
      <c r="GNZ311" s="147"/>
      <c r="GOA311" s="147"/>
      <c r="GOB311" s="147"/>
      <c r="GOC311" s="147"/>
      <c r="GOD311" s="147"/>
      <c r="GOE311" s="147"/>
      <c r="GOF311" s="147"/>
      <c r="GOG311" s="147"/>
      <c r="GOH311" s="147"/>
      <c r="GOI311" s="147"/>
      <c r="GOJ311" s="147"/>
      <c r="GOK311" s="147"/>
      <c r="GOL311" s="147"/>
      <c r="GOM311" s="147"/>
      <c r="GON311" s="147"/>
      <c r="GOO311" s="147"/>
      <c r="GOP311" s="147"/>
      <c r="GOQ311" s="147"/>
      <c r="GOR311" s="147"/>
      <c r="GOS311" s="147"/>
      <c r="GOT311" s="147"/>
      <c r="GOU311" s="147"/>
      <c r="GOV311" s="147"/>
      <c r="GOW311" s="147"/>
      <c r="GOX311" s="147"/>
      <c r="GOY311" s="147"/>
      <c r="GOZ311" s="147"/>
      <c r="GPA311" s="147"/>
      <c r="GPB311" s="147"/>
      <c r="GPC311" s="147"/>
      <c r="GPD311" s="147"/>
      <c r="GPE311" s="147"/>
      <c r="GPF311" s="147"/>
      <c r="GPG311" s="147"/>
      <c r="GPH311" s="147"/>
      <c r="GPI311" s="147"/>
      <c r="GPJ311" s="147"/>
      <c r="GPK311" s="147"/>
      <c r="GPL311" s="147"/>
      <c r="GPM311" s="147"/>
      <c r="GPN311" s="147"/>
      <c r="GPO311" s="147"/>
      <c r="GPP311" s="147"/>
      <c r="GPQ311" s="147"/>
      <c r="GPR311" s="147"/>
      <c r="GPS311" s="147"/>
      <c r="GPT311" s="147"/>
      <c r="GPU311" s="147"/>
      <c r="GPV311" s="147"/>
      <c r="GPW311" s="147"/>
      <c r="GPX311" s="147"/>
      <c r="GPY311" s="147"/>
      <c r="GPZ311" s="147"/>
      <c r="GQA311" s="147"/>
      <c r="GQB311" s="147"/>
      <c r="GQC311" s="147"/>
      <c r="GQD311" s="147"/>
      <c r="GQE311" s="147"/>
      <c r="GQF311" s="147"/>
      <c r="GQG311" s="147"/>
      <c r="GQH311" s="147"/>
      <c r="GQI311" s="147"/>
      <c r="GQJ311" s="147"/>
      <c r="GQK311" s="147"/>
      <c r="GQL311" s="147"/>
      <c r="GQM311" s="147"/>
      <c r="GQN311" s="147"/>
      <c r="GQO311" s="147"/>
      <c r="GQP311" s="147"/>
      <c r="GQQ311" s="147"/>
      <c r="GQR311" s="147"/>
      <c r="GQS311" s="147"/>
      <c r="GQT311" s="147"/>
      <c r="GQU311" s="147"/>
      <c r="GQV311" s="147"/>
      <c r="GQW311" s="147"/>
      <c r="GQX311" s="147"/>
      <c r="GQY311" s="147"/>
      <c r="GQZ311" s="147"/>
      <c r="GRA311" s="147"/>
      <c r="GRB311" s="147"/>
      <c r="GRC311" s="147"/>
      <c r="GRD311" s="147"/>
      <c r="GRE311" s="147"/>
      <c r="GRF311" s="147"/>
      <c r="GRG311" s="147"/>
      <c r="GRH311" s="147"/>
      <c r="GRI311" s="147"/>
      <c r="GRJ311" s="147"/>
      <c r="GRK311" s="147"/>
      <c r="GRL311" s="147"/>
      <c r="GRM311" s="147"/>
      <c r="GRN311" s="147"/>
      <c r="GRO311" s="147"/>
      <c r="GRP311" s="147"/>
      <c r="GRQ311" s="147"/>
      <c r="GRR311" s="147"/>
      <c r="GRS311" s="147"/>
      <c r="GRT311" s="147"/>
      <c r="GRU311" s="147"/>
      <c r="GRV311" s="147"/>
      <c r="GRW311" s="147"/>
      <c r="GRX311" s="147"/>
      <c r="GRY311" s="147"/>
      <c r="GRZ311" s="147"/>
      <c r="GSA311" s="147"/>
      <c r="GSB311" s="147"/>
      <c r="GSC311" s="147"/>
      <c r="GSD311" s="147"/>
      <c r="GSE311" s="147"/>
      <c r="GSF311" s="147"/>
      <c r="GSG311" s="147"/>
      <c r="GSH311" s="147"/>
      <c r="GSI311" s="147"/>
      <c r="GSJ311" s="147"/>
      <c r="GSK311" s="147"/>
      <c r="GSL311" s="147"/>
      <c r="GSM311" s="147"/>
      <c r="GSN311" s="147"/>
      <c r="GSO311" s="147"/>
      <c r="GSP311" s="147"/>
      <c r="GSQ311" s="147"/>
      <c r="GSR311" s="147"/>
      <c r="GSS311" s="147"/>
      <c r="GST311" s="147"/>
      <c r="GSU311" s="147"/>
      <c r="GSV311" s="147"/>
      <c r="GSW311" s="147"/>
      <c r="GSX311" s="147"/>
      <c r="GSY311" s="147"/>
      <c r="GSZ311" s="147"/>
      <c r="GTA311" s="147"/>
      <c r="GTB311" s="147"/>
      <c r="GTC311" s="147"/>
      <c r="GTD311" s="147"/>
      <c r="GTE311" s="147"/>
      <c r="GTF311" s="147"/>
      <c r="GTG311" s="147"/>
      <c r="GTH311" s="147"/>
      <c r="GTI311" s="147"/>
      <c r="GTJ311" s="147"/>
      <c r="GTK311" s="147"/>
      <c r="GTL311" s="147"/>
      <c r="GTM311" s="147"/>
      <c r="GTN311" s="147"/>
      <c r="GTO311" s="147"/>
      <c r="GTP311" s="147"/>
      <c r="GTQ311" s="147"/>
      <c r="GTR311" s="147"/>
      <c r="GTS311" s="147"/>
      <c r="GTT311" s="147"/>
      <c r="GTU311" s="147"/>
      <c r="GTV311" s="147"/>
      <c r="GTW311" s="147"/>
      <c r="GTX311" s="147"/>
      <c r="GTY311" s="147"/>
      <c r="GTZ311" s="147"/>
      <c r="GUA311" s="147"/>
      <c r="GUB311" s="147"/>
      <c r="GUC311" s="147"/>
      <c r="GUD311" s="147"/>
      <c r="GUE311" s="147"/>
      <c r="GUF311" s="147"/>
      <c r="GUG311" s="147"/>
      <c r="GUH311" s="147"/>
      <c r="GUI311" s="147"/>
      <c r="GUJ311" s="147"/>
      <c r="GUK311" s="147"/>
      <c r="GUL311" s="147"/>
      <c r="GUM311" s="147"/>
      <c r="GUN311" s="147"/>
      <c r="GUO311" s="147"/>
      <c r="GUP311" s="147"/>
      <c r="GUQ311" s="147"/>
      <c r="GUR311" s="147"/>
      <c r="GUS311" s="147"/>
      <c r="GUT311" s="147"/>
      <c r="GUU311" s="147"/>
      <c r="GUV311" s="147"/>
      <c r="GUW311" s="147"/>
      <c r="GUX311" s="147"/>
      <c r="GUY311" s="147"/>
      <c r="GUZ311" s="147"/>
      <c r="GVA311" s="147"/>
      <c r="GVB311" s="147"/>
      <c r="GVC311" s="147"/>
      <c r="GVD311" s="147"/>
      <c r="GVE311" s="147"/>
      <c r="GVF311" s="147"/>
      <c r="GVG311" s="147"/>
      <c r="GVH311" s="147"/>
      <c r="GVI311" s="147"/>
      <c r="GVJ311" s="147"/>
      <c r="GVK311" s="147"/>
      <c r="GVL311" s="147"/>
      <c r="GVM311" s="147"/>
      <c r="GVN311" s="147"/>
      <c r="GVO311" s="147"/>
      <c r="GVP311" s="147"/>
      <c r="GVQ311" s="147"/>
      <c r="GVR311" s="147"/>
      <c r="GVS311" s="147"/>
      <c r="GVT311" s="147"/>
      <c r="GVU311" s="147"/>
      <c r="GVV311" s="147"/>
      <c r="GVW311" s="147"/>
      <c r="GVX311" s="147"/>
      <c r="GVY311" s="147"/>
      <c r="GVZ311" s="147"/>
      <c r="GWA311" s="147"/>
      <c r="GWB311" s="147"/>
      <c r="GWC311" s="147"/>
      <c r="GWD311" s="147"/>
      <c r="GWE311" s="147"/>
      <c r="GWF311" s="147"/>
      <c r="GWG311" s="147"/>
      <c r="GWH311" s="147"/>
      <c r="GWI311" s="147"/>
      <c r="GWJ311" s="147"/>
      <c r="GWK311" s="147"/>
      <c r="GWL311" s="147"/>
      <c r="GWM311" s="147"/>
      <c r="GWN311" s="147"/>
      <c r="GWO311" s="147"/>
      <c r="GWP311" s="147"/>
      <c r="GWQ311" s="147"/>
      <c r="GWR311" s="147"/>
      <c r="GWS311" s="147"/>
      <c r="GWT311" s="147"/>
      <c r="GWU311" s="147"/>
      <c r="GWV311" s="147"/>
      <c r="GWW311" s="147"/>
      <c r="GWX311" s="147"/>
      <c r="GWY311" s="147"/>
      <c r="GWZ311" s="147"/>
      <c r="GXA311" s="147"/>
      <c r="GXB311" s="147"/>
      <c r="GXC311" s="147"/>
      <c r="GXD311" s="147"/>
      <c r="GXE311" s="147"/>
      <c r="GXF311" s="147"/>
      <c r="GXG311" s="147"/>
      <c r="GXH311" s="147"/>
      <c r="GXI311" s="147"/>
      <c r="GXJ311" s="147"/>
      <c r="GXK311" s="147"/>
      <c r="GXL311" s="147"/>
      <c r="GXM311" s="147"/>
      <c r="GXN311" s="147"/>
      <c r="GXO311" s="147"/>
      <c r="GXP311" s="147"/>
      <c r="GXQ311" s="147"/>
      <c r="GXR311" s="147"/>
      <c r="GXS311" s="147"/>
      <c r="GXT311" s="147"/>
      <c r="GXU311" s="147"/>
      <c r="GXV311" s="147"/>
      <c r="GXW311" s="147"/>
      <c r="GXX311" s="147"/>
      <c r="GXY311" s="147"/>
      <c r="GXZ311" s="147"/>
      <c r="GYA311" s="147"/>
      <c r="GYB311" s="147"/>
      <c r="GYC311" s="147"/>
      <c r="GYD311" s="147"/>
      <c r="GYE311" s="147"/>
      <c r="GYF311" s="147"/>
      <c r="GYG311" s="147"/>
      <c r="GYH311" s="147"/>
      <c r="GYI311" s="147"/>
      <c r="GYJ311" s="147"/>
      <c r="GYK311" s="147"/>
      <c r="GYL311" s="147"/>
      <c r="GYM311" s="147"/>
      <c r="GYN311" s="147"/>
      <c r="GYO311" s="147"/>
      <c r="GYP311" s="147"/>
      <c r="GYQ311" s="147"/>
      <c r="GYR311" s="147"/>
      <c r="GYS311" s="147"/>
      <c r="GYT311" s="147"/>
      <c r="GYU311" s="147"/>
      <c r="GYV311" s="147"/>
      <c r="GYW311" s="147"/>
      <c r="GYX311" s="147"/>
      <c r="GYY311" s="147"/>
      <c r="GYZ311" s="147"/>
      <c r="GZA311" s="147"/>
      <c r="GZB311" s="147"/>
      <c r="GZC311" s="147"/>
      <c r="GZD311" s="147"/>
      <c r="GZE311" s="147"/>
      <c r="GZF311" s="147"/>
      <c r="GZG311" s="147"/>
      <c r="GZH311" s="147"/>
      <c r="GZI311" s="147"/>
      <c r="GZJ311" s="147"/>
      <c r="GZK311" s="147"/>
      <c r="GZL311" s="147"/>
      <c r="GZM311" s="147"/>
      <c r="GZN311" s="147"/>
      <c r="GZO311" s="147"/>
      <c r="GZP311" s="147"/>
      <c r="GZQ311" s="147"/>
      <c r="GZR311" s="147"/>
      <c r="GZS311" s="147"/>
      <c r="GZT311" s="147"/>
      <c r="GZU311" s="147"/>
      <c r="GZV311" s="147"/>
      <c r="GZW311" s="147"/>
      <c r="GZX311" s="147"/>
      <c r="GZY311" s="147"/>
      <c r="GZZ311" s="147"/>
      <c r="HAA311" s="147"/>
      <c r="HAB311" s="147"/>
      <c r="HAC311" s="147"/>
      <c r="HAD311" s="147"/>
      <c r="HAE311" s="147"/>
      <c r="HAF311" s="147"/>
      <c r="HAG311" s="147"/>
      <c r="HAH311" s="147"/>
      <c r="HAI311" s="147"/>
      <c r="HAJ311" s="147"/>
      <c r="HAK311" s="147"/>
      <c r="HAL311" s="147"/>
      <c r="HAM311" s="147"/>
      <c r="HAN311" s="147"/>
      <c r="HAO311" s="147"/>
      <c r="HAP311" s="147"/>
      <c r="HAQ311" s="147"/>
      <c r="HAR311" s="147"/>
      <c r="HAS311" s="147"/>
      <c r="HAT311" s="147"/>
      <c r="HAU311" s="147"/>
      <c r="HAV311" s="147"/>
      <c r="HAW311" s="147"/>
      <c r="HAX311" s="147"/>
      <c r="HAY311" s="147"/>
      <c r="HAZ311" s="147"/>
      <c r="HBA311" s="147"/>
      <c r="HBB311" s="147"/>
      <c r="HBC311" s="147"/>
      <c r="HBD311" s="147"/>
      <c r="HBE311" s="147"/>
      <c r="HBF311" s="147"/>
      <c r="HBG311" s="147"/>
      <c r="HBH311" s="147"/>
      <c r="HBI311" s="147"/>
      <c r="HBJ311" s="147"/>
      <c r="HBK311" s="147"/>
      <c r="HBL311" s="147"/>
      <c r="HBM311" s="147"/>
      <c r="HBN311" s="147"/>
      <c r="HBO311" s="147"/>
      <c r="HBP311" s="147"/>
      <c r="HBQ311" s="147"/>
      <c r="HBR311" s="147"/>
      <c r="HBS311" s="147"/>
      <c r="HBT311" s="147"/>
      <c r="HBU311" s="147"/>
      <c r="HBV311" s="147"/>
      <c r="HBW311" s="147"/>
      <c r="HBX311" s="147"/>
      <c r="HBY311" s="147"/>
      <c r="HBZ311" s="147"/>
      <c r="HCA311" s="147"/>
      <c r="HCB311" s="147"/>
      <c r="HCC311" s="147"/>
      <c r="HCD311" s="147"/>
      <c r="HCE311" s="147"/>
      <c r="HCF311" s="147"/>
      <c r="HCG311" s="147"/>
      <c r="HCH311" s="147"/>
      <c r="HCI311" s="147"/>
      <c r="HCJ311" s="147"/>
      <c r="HCK311" s="147"/>
      <c r="HCL311" s="147"/>
      <c r="HCM311" s="147"/>
      <c r="HCN311" s="147"/>
      <c r="HCO311" s="147"/>
      <c r="HCP311" s="147"/>
      <c r="HCQ311" s="147"/>
      <c r="HCR311" s="147"/>
      <c r="HCS311" s="147"/>
      <c r="HCT311" s="147"/>
      <c r="HCU311" s="147"/>
      <c r="HCV311" s="147"/>
      <c r="HCW311" s="147"/>
      <c r="HCX311" s="147"/>
      <c r="HCY311" s="147"/>
      <c r="HCZ311" s="147"/>
      <c r="HDA311" s="147"/>
      <c r="HDB311" s="147"/>
      <c r="HDC311" s="147"/>
      <c r="HDD311" s="147"/>
      <c r="HDE311" s="147"/>
      <c r="HDF311" s="147"/>
      <c r="HDG311" s="147"/>
      <c r="HDH311" s="147"/>
      <c r="HDI311" s="147"/>
      <c r="HDJ311" s="147"/>
      <c r="HDK311" s="147"/>
      <c r="HDL311" s="147"/>
      <c r="HDM311" s="147"/>
      <c r="HDN311" s="147"/>
      <c r="HDO311" s="147"/>
      <c r="HDP311" s="147"/>
      <c r="HDQ311" s="147"/>
      <c r="HDR311" s="147"/>
      <c r="HDS311" s="147"/>
      <c r="HDT311" s="147"/>
      <c r="HDU311" s="147"/>
      <c r="HDV311" s="147"/>
      <c r="HDW311" s="147"/>
      <c r="HDX311" s="147"/>
      <c r="HDY311" s="147"/>
      <c r="HDZ311" s="147"/>
      <c r="HEA311" s="147"/>
      <c r="HEB311" s="147"/>
      <c r="HEC311" s="147"/>
      <c r="HED311" s="147"/>
      <c r="HEE311" s="147"/>
      <c r="HEF311" s="147"/>
      <c r="HEG311" s="147"/>
      <c r="HEH311" s="147"/>
      <c r="HEI311" s="147"/>
      <c r="HEJ311" s="147"/>
      <c r="HEK311" s="147"/>
      <c r="HEL311" s="147"/>
      <c r="HEM311" s="147"/>
      <c r="HEN311" s="147"/>
      <c r="HEO311" s="147"/>
      <c r="HEP311" s="147"/>
      <c r="HEQ311" s="147"/>
      <c r="HER311" s="147"/>
      <c r="HES311" s="147"/>
      <c r="HET311" s="147"/>
      <c r="HEU311" s="147"/>
      <c r="HEV311" s="147"/>
      <c r="HEW311" s="147"/>
      <c r="HEX311" s="147"/>
      <c r="HEY311" s="147"/>
      <c r="HEZ311" s="147"/>
      <c r="HFA311" s="147"/>
      <c r="HFB311" s="147"/>
      <c r="HFC311" s="147"/>
      <c r="HFD311" s="147"/>
      <c r="HFE311" s="147"/>
      <c r="HFF311" s="147"/>
      <c r="HFG311" s="147"/>
      <c r="HFH311" s="147"/>
      <c r="HFI311" s="147"/>
      <c r="HFJ311" s="147"/>
      <c r="HFK311" s="147"/>
      <c r="HFL311" s="147"/>
      <c r="HFM311" s="147"/>
      <c r="HFN311" s="147"/>
      <c r="HFO311" s="147"/>
      <c r="HFP311" s="147"/>
      <c r="HFQ311" s="147"/>
      <c r="HFR311" s="147"/>
      <c r="HFS311" s="147"/>
      <c r="HFT311" s="147"/>
      <c r="HFU311" s="147"/>
      <c r="HFV311" s="147"/>
      <c r="HFW311" s="147"/>
      <c r="HFX311" s="147"/>
      <c r="HFY311" s="147"/>
      <c r="HFZ311" s="147"/>
      <c r="HGA311" s="147"/>
      <c r="HGB311" s="147"/>
      <c r="HGC311" s="147"/>
      <c r="HGD311" s="147"/>
      <c r="HGE311" s="147"/>
      <c r="HGF311" s="147"/>
      <c r="HGG311" s="147"/>
      <c r="HGH311" s="147"/>
      <c r="HGI311" s="147"/>
      <c r="HGJ311" s="147"/>
      <c r="HGK311" s="147"/>
      <c r="HGL311" s="147"/>
      <c r="HGM311" s="147"/>
      <c r="HGN311" s="147"/>
      <c r="HGO311" s="147"/>
      <c r="HGP311" s="147"/>
      <c r="HGQ311" s="147"/>
      <c r="HGR311" s="147"/>
      <c r="HGS311" s="147"/>
      <c r="HGT311" s="147"/>
      <c r="HGU311" s="147"/>
      <c r="HGV311" s="147"/>
      <c r="HGW311" s="147"/>
      <c r="HGX311" s="147"/>
      <c r="HGY311" s="147"/>
      <c r="HGZ311" s="147"/>
      <c r="HHA311" s="147"/>
      <c r="HHB311" s="147"/>
      <c r="HHC311" s="147"/>
      <c r="HHD311" s="147"/>
      <c r="HHE311" s="147"/>
      <c r="HHF311" s="147"/>
      <c r="HHG311" s="147"/>
      <c r="HHH311" s="147"/>
      <c r="HHI311" s="147"/>
      <c r="HHJ311" s="147"/>
      <c r="HHK311" s="147"/>
      <c r="HHL311" s="147"/>
      <c r="HHM311" s="147"/>
      <c r="HHN311" s="147"/>
      <c r="HHO311" s="147"/>
      <c r="HHP311" s="147"/>
      <c r="HHQ311" s="147"/>
      <c r="HHR311" s="147"/>
      <c r="HHS311" s="147"/>
      <c r="HHT311" s="147"/>
      <c r="HHU311" s="147"/>
      <c r="HHV311" s="147"/>
      <c r="HHW311" s="147"/>
      <c r="HHX311" s="147"/>
      <c r="HHY311" s="147"/>
      <c r="HHZ311" s="147"/>
      <c r="HIA311" s="147"/>
      <c r="HIB311" s="147"/>
      <c r="HIC311" s="147"/>
      <c r="HID311" s="147"/>
      <c r="HIE311" s="147"/>
      <c r="HIF311" s="147"/>
      <c r="HIG311" s="147"/>
      <c r="HIH311" s="147"/>
      <c r="HII311" s="147"/>
      <c r="HIJ311" s="147"/>
      <c r="HIK311" s="147"/>
      <c r="HIL311" s="147"/>
      <c r="HIM311" s="147"/>
      <c r="HIN311" s="147"/>
      <c r="HIO311" s="147"/>
      <c r="HIP311" s="147"/>
      <c r="HIQ311" s="147"/>
      <c r="HIR311" s="147"/>
      <c r="HIS311" s="147"/>
      <c r="HIT311" s="147"/>
      <c r="HIU311" s="147"/>
      <c r="HIV311" s="147"/>
      <c r="HIW311" s="147"/>
      <c r="HIX311" s="147"/>
      <c r="HIY311" s="147"/>
      <c r="HIZ311" s="147"/>
      <c r="HJA311" s="147"/>
      <c r="HJB311" s="147"/>
      <c r="HJC311" s="147"/>
      <c r="HJD311" s="147"/>
      <c r="HJE311" s="147"/>
      <c r="HJF311" s="147"/>
      <c r="HJG311" s="147"/>
      <c r="HJH311" s="147"/>
      <c r="HJI311" s="147"/>
      <c r="HJJ311" s="147"/>
      <c r="HJK311" s="147"/>
      <c r="HJL311" s="147"/>
      <c r="HJM311" s="147"/>
      <c r="HJN311" s="147"/>
      <c r="HJO311" s="147"/>
      <c r="HJP311" s="147"/>
      <c r="HJQ311" s="147"/>
      <c r="HJR311" s="147"/>
      <c r="HJS311" s="147"/>
      <c r="HJT311" s="147"/>
      <c r="HJU311" s="147"/>
      <c r="HJV311" s="147"/>
      <c r="HJW311" s="147"/>
      <c r="HJX311" s="147"/>
      <c r="HJY311" s="147"/>
      <c r="HJZ311" s="147"/>
      <c r="HKA311" s="147"/>
      <c r="HKB311" s="147"/>
      <c r="HKC311" s="147"/>
      <c r="HKD311" s="147"/>
      <c r="HKE311" s="147"/>
      <c r="HKF311" s="147"/>
      <c r="HKG311" s="147"/>
      <c r="HKH311" s="147"/>
      <c r="HKI311" s="147"/>
      <c r="HKJ311" s="147"/>
      <c r="HKK311" s="147"/>
      <c r="HKL311" s="147"/>
      <c r="HKM311" s="147"/>
      <c r="HKN311" s="147"/>
      <c r="HKO311" s="147"/>
      <c r="HKP311" s="147"/>
      <c r="HKQ311" s="147"/>
      <c r="HKR311" s="147"/>
      <c r="HKS311" s="147"/>
      <c r="HKT311" s="147"/>
      <c r="HKU311" s="147"/>
      <c r="HKV311" s="147"/>
      <c r="HKW311" s="147"/>
      <c r="HKX311" s="147"/>
      <c r="HKY311" s="147"/>
      <c r="HKZ311" s="147"/>
      <c r="HLA311" s="147"/>
      <c r="HLB311" s="147"/>
      <c r="HLC311" s="147"/>
      <c r="HLD311" s="147"/>
      <c r="HLE311" s="147"/>
      <c r="HLF311" s="147"/>
      <c r="HLG311" s="147"/>
      <c r="HLH311" s="147"/>
      <c r="HLI311" s="147"/>
      <c r="HLJ311" s="147"/>
      <c r="HLK311" s="147"/>
      <c r="HLL311" s="147"/>
      <c r="HLM311" s="147"/>
      <c r="HLN311" s="147"/>
      <c r="HLO311" s="147"/>
      <c r="HLP311" s="147"/>
      <c r="HLQ311" s="147"/>
      <c r="HLR311" s="147"/>
      <c r="HLS311" s="147"/>
      <c r="HLT311" s="147"/>
      <c r="HLU311" s="147"/>
      <c r="HLV311" s="147"/>
      <c r="HLW311" s="147"/>
      <c r="HLX311" s="147"/>
      <c r="HLY311" s="147"/>
      <c r="HLZ311" s="147"/>
      <c r="HMA311" s="147"/>
      <c r="HMB311" s="147"/>
      <c r="HMC311" s="147"/>
      <c r="HMD311" s="147"/>
      <c r="HME311" s="147"/>
      <c r="HMF311" s="147"/>
      <c r="HMG311" s="147"/>
      <c r="HMH311" s="147"/>
      <c r="HMI311" s="147"/>
      <c r="HMJ311" s="147"/>
      <c r="HMK311" s="147"/>
      <c r="HML311" s="147"/>
      <c r="HMM311" s="147"/>
      <c r="HMN311" s="147"/>
      <c r="HMO311" s="147"/>
      <c r="HMP311" s="147"/>
      <c r="HMQ311" s="147"/>
      <c r="HMR311" s="147"/>
      <c r="HMS311" s="147"/>
      <c r="HMT311" s="147"/>
      <c r="HMU311" s="147"/>
      <c r="HMV311" s="147"/>
      <c r="HMW311" s="147"/>
      <c r="HMX311" s="147"/>
      <c r="HMY311" s="147"/>
      <c r="HMZ311" s="147"/>
      <c r="HNA311" s="147"/>
      <c r="HNB311" s="147"/>
      <c r="HNC311" s="147"/>
      <c r="HND311" s="147"/>
      <c r="HNE311" s="147"/>
      <c r="HNF311" s="147"/>
      <c r="HNG311" s="147"/>
      <c r="HNH311" s="147"/>
      <c r="HNI311" s="147"/>
      <c r="HNJ311" s="147"/>
      <c r="HNK311" s="147"/>
      <c r="HNL311" s="147"/>
      <c r="HNM311" s="147"/>
      <c r="HNN311" s="147"/>
      <c r="HNO311" s="147"/>
      <c r="HNP311" s="147"/>
      <c r="HNQ311" s="147"/>
      <c r="HNR311" s="147"/>
      <c r="HNS311" s="147"/>
      <c r="HNT311" s="147"/>
      <c r="HNU311" s="147"/>
      <c r="HNV311" s="147"/>
      <c r="HNW311" s="147"/>
      <c r="HNX311" s="147"/>
      <c r="HNY311" s="147"/>
      <c r="HNZ311" s="147"/>
      <c r="HOA311" s="147"/>
      <c r="HOB311" s="147"/>
      <c r="HOC311" s="147"/>
      <c r="HOD311" s="147"/>
      <c r="HOE311" s="147"/>
      <c r="HOF311" s="147"/>
      <c r="HOG311" s="147"/>
      <c r="HOH311" s="147"/>
      <c r="HOI311" s="147"/>
      <c r="HOJ311" s="147"/>
      <c r="HOK311" s="147"/>
      <c r="HOL311" s="147"/>
      <c r="HOM311" s="147"/>
      <c r="HON311" s="147"/>
      <c r="HOO311" s="147"/>
      <c r="HOP311" s="147"/>
      <c r="HOQ311" s="147"/>
      <c r="HOR311" s="147"/>
      <c r="HOS311" s="147"/>
      <c r="HOT311" s="147"/>
      <c r="HOU311" s="147"/>
      <c r="HOV311" s="147"/>
      <c r="HOW311" s="147"/>
      <c r="HOX311" s="147"/>
      <c r="HOY311" s="147"/>
      <c r="HOZ311" s="147"/>
      <c r="HPA311" s="147"/>
      <c r="HPB311" s="147"/>
      <c r="HPC311" s="147"/>
      <c r="HPD311" s="147"/>
      <c r="HPE311" s="147"/>
      <c r="HPF311" s="147"/>
      <c r="HPG311" s="147"/>
      <c r="HPH311" s="147"/>
      <c r="HPI311" s="147"/>
      <c r="HPJ311" s="147"/>
      <c r="HPK311" s="147"/>
      <c r="HPL311" s="147"/>
      <c r="HPM311" s="147"/>
      <c r="HPN311" s="147"/>
      <c r="HPO311" s="147"/>
      <c r="HPP311" s="147"/>
      <c r="HPQ311" s="147"/>
      <c r="HPR311" s="147"/>
      <c r="HPS311" s="147"/>
      <c r="HPT311" s="147"/>
      <c r="HPU311" s="147"/>
      <c r="HPV311" s="147"/>
      <c r="HPW311" s="147"/>
      <c r="HPX311" s="147"/>
      <c r="HPY311" s="147"/>
      <c r="HPZ311" s="147"/>
      <c r="HQA311" s="147"/>
      <c r="HQB311" s="147"/>
      <c r="HQC311" s="147"/>
      <c r="HQD311" s="147"/>
      <c r="HQE311" s="147"/>
      <c r="HQF311" s="147"/>
      <c r="HQG311" s="147"/>
      <c r="HQH311" s="147"/>
      <c r="HQI311" s="147"/>
      <c r="HQJ311" s="147"/>
      <c r="HQK311" s="147"/>
      <c r="HQL311" s="147"/>
      <c r="HQM311" s="147"/>
      <c r="HQN311" s="147"/>
      <c r="HQO311" s="147"/>
      <c r="HQP311" s="147"/>
      <c r="HQQ311" s="147"/>
      <c r="HQR311" s="147"/>
      <c r="HQS311" s="147"/>
      <c r="HQT311" s="147"/>
      <c r="HQU311" s="147"/>
      <c r="HQV311" s="147"/>
      <c r="HQW311" s="147"/>
      <c r="HQX311" s="147"/>
      <c r="HQY311" s="147"/>
      <c r="HQZ311" s="147"/>
      <c r="HRA311" s="147"/>
      <c r="HRB311" s="147"/>
      <c r="HRC311" s="147"/>
      <c r="HRD311" s="147"/>
      <c r="HRE311" s="147"/>
      <c r="HRF311" s="147"/>
      <c r="HRG311" s="147"/>
      <c r="HRH311" s="147"/>
      <c r="HRI311" s="147"/>
      <c r="HRJ311" s="147"/>
      <c r="HRK311" s="147"/>
      <c r="HRL311" s="147"/>
      <c r="HRM311" s="147"/>
      <c r="HRN311" s="147"/>
      <c r="HRO311" s="147"/>
      <c r="HRP311" s="147"/>
      <c r="HRQ311" s="147"/>
      <c r="HRR311" s="147"/>
      <c r="HRS311" s="147"/>
      <c r="HRT311" s="147"/>
      <c r="HRU311" s="147"/>
      <c r="HRV311" s="147"/>
      <c r="HRW311" s="147"/>
      <c r="HRX311" s="147"/>
      <c r="HRY311" s="147"/>
      <c r="HRZ311" s="147"/>
      <c r="HSA311" s="147"/>
      <c r="HSB311" s="147"/>
      <c r="HSC311" s="147"/>
      <c r="HSD311" s="147"/>
      <c r="HSE311" s="147"/>
      <c r="HSF311" s="147"/>
      <c r="HSG311" s="147"/>
      <c r="HSH311" s="147"/>
      <c r="HSI311" s="147"/>
      <c r="HSJ311" s="147"/>
      <c r="HSK311" s="147"/>
      <c r="HSL311" s="147"/>
      <c r="HSM311" s="147"/>
      <c r="HSN311" s="147"/>
      <c r="HSO311" s="147"/>
      <c r="HSP311" s="147"/>
      <c r="HSQ311" s="147"/>
      <c r="HSR311" s="147"/>
      <c r="HSS311" s="147"/>
      <c r="HST311" s="147"/>
      <c r="HSU311" s="147"/>
      <c r="HSV311" s="147"/>
      <c r="HSW311" s="147"/>
      <c r="HSX311" s="147"/>
      <c r="HSY311" s="147"/>
      <c r="HSZ311" s="147"/>
      <c r="HTA311" s="147"/>
      <c r="HTB311" s="147"/>
      <c r="HTC311" s="147"/>
      <c r="HTD311" s="147"/>
      <c r="HTE311" s="147"/>
      <c r="HTF311" s="147"/>
      <c r="HTG311" s="147"/>
      <c r="HTH311" s="147"/>
      <c r="HTI311" s="147"/>
      <c r="HTJ311" s="147"/>
      <c r="HTK311" s="147"/>
      <c r="HTL311" s="147"/>
      <c r="HTM311" s="147"/>
      <c r="HTN311" s="147"/>
      <c r="HTO311" s="147"/>
      <c r="HTP311" s="147"/>
      <c r="HTQ311" s="147"/>
      <c r="HTR311" s="147"/>
      <c r="HTS311" s="147"/>
      <c r="HTT311" s="147"/>
      <c r="HTU311" s="147"/>
      <c r="HTV311" s="147"/>
      <c r="HTW311" s="147"/>
      <c r="HTX311" s="147"/>
      <c r="HTY311" s="147"/>
      <c r="HTZ311" s="147"/>
      <c r="HUA311" s="147"/>
      <c r="HUB311" s="147"/>
      <c r="HUC311" s="147"/>
      <c r="HUD311" s="147"/>
      <c r="HUE311" s="147"/>
      <c r="HUF311" s="147"/>
      <c r="HUG311" s="147"/>
      <c r="HUH311" s="147"/>
      <c r="HUI311" s="147"/>
      <c r="HUJ311" s="147"/>
      <c r="HUK311" s="147"/>
      <c r="HUL311" s="147"/>
      <c r="HUM311" s="147"/>
      <c r="HUN311" s="147"/>
      <c r="HUO311" s="147"/>
      <c r="HUP311" s="147"/>
      <c r="HUQ311" s="147"/>
      <c r="HUR311" s="147"/>
      <c r="HUS311" s="147"/>
      <c r="HUT311" s="147"/>
      <c r="HUU311" s="147"/>
      <c r="HUV311" s="147"/>
      <c r="HUW311" s="147"/>
      <c r="HUX311" s="147"/>
      <c r="HUY311" s="147"/>
      <c r="HUZ311" s="147"/>
      <c r="HVA311" s="147"/>
      <c r="HVB311" s="147"/>
      <c r="HVC311" s="147"/>
      <c r="HVD311" s="147"/>
      <c r="HVE311" s="147"/>
      <c r="HVF311" s="147"/>
      <c r="HVG311" s="147"/>
      <c r="HVH311" s="147"/>
      <c r="HVI311" s="147"/>
      <c r="HVJ311" s="147"/>
      <c r="HVK311" s="147"/>
      <c r="HVL311" s="147"/>
      <c r="HVM311" s="147"/>
      <c r="HVN311" s="147"/>
      <c r="HVO311" s="147"/>
      <c r="HVP311" s="147"/>
      <c r="HVQ311" s="147"/>
      <c r="HVR311" s="147"/>
      <c r="HVS311" s="147"/>
      <c r="HVT311" s="147"/>
      <c r="HVU311" s="147"/>
      <c r="HVV311" s="147"/>
      <c r="HVW311" s="147"/>
      <c r="HVX311" s="147"/>
      <c r="HVY311" s="147"/>
      <c r="HVZ311" s="147"/>
      <c r="HWA311" s="147"/>
      <c r="HWB311" s="147"/>
      <c r="HWC311" s="147"/>
      <c r="HWD311" s="147"/>
      <c r="HWE311" s="147"/>
      <c r="HWF311" s="147"/>
      <c r="HWG311" s="147"/>
      <c r="HWH311" s="147"/>
      <c r="HWI311" s="147"/>
      <c r="HWJ311" s="147"/>
      <c r="HWK311" s="147"/>
      <c r="HWL311" s="147"/>
      <c r="HWM311" s="147"/>
      <c r="HWN311" s="147"/>
      <c r="HWO311" s="147"/>
      <c r="HWP311" s="147"/>
      <c r="HWQ311" s="147"/>
      <c r="HWR311" s="147"/>
      <c r="HWS311" s="147"/>
      <c r="HWT311" s="147"/>
      <c r="HWU311" s="147"/>
      <c r="HWV311" s="147"/>
      <c r="HWW311" s="147"/>
      <c r="HWX311" s="147"/>
      <c r="HWY311" s="147"/>
      <c r="HWZ311" s="147"/>
      <c r="HXA311" s="147"/>
      <c r="HXB311" s="147"/>
      <c r="HXC311" s="147"/>
      <c r="HXD311" s="147"/>
      <c r="HXE311" s="147"/>
      <c r="HXF311" s="147"/>
      <c r="HXG311" s="147"/>
      <c r="HXH311" s="147"/>
      <c r="HXI311" s="147"/>
      <c r="HXJ311" s="147"/>
      <c r="HXK311" s="147"/>
      <c r="HXL311" s="147"/>
      <c r="HXM311" s="147"/>
      <c r="HXN311" s="147"/>
      <c r="HXO311" s="147"/>
      <c r="HXP311" s="147"/>
      <c r="HXQ311" s="147"/>
      <c r="HXR311" s="147"/>
      <c r="HXS311" s="147"/>
      <c r="HXT311" s="147"/>
      <c r="HXU311" s="147"/>
      <c r="HXV311" s="147"/>
      <c r="HXW311" s="147"/>
      <c r="HXX311" s="147"/>
      <c r="HXY311" s="147"/>
      <c r="HXZ311" s="147"/>
      <c r="HYA311" s="147"/>
      <c r="HYB311" s="147"/>
      <c r="HYC311" s="147"/>
      <c r="HYD311" s="147"/>
      <c r="HYE311" s="147"/>
      <c r="HYF311" s="147"/>
      <c r="HYG311" s="147"/>
      <c r="HYH311" s="147"/>
      <c r="HYI311" s="147"/>
      <c r="HYJ311" s="147"/>
      <c r="HYK311" s="147"/>
      <c r="HYL311" s="147"/>
      <c r="HYM311" s="147"/>
      <c r="HYN311" s="147"/>
      <c r="HYO311" s="147"/>
      <c r="HYP311" s="147"/>
      <c r="HYQ311" s="147"/>
      <c r="HYR311" s="147"/>
      <c r="HYS311" s="147"/>
      <c r="HYT311" s="147"/>
      <c r="HYU311" s="147"/>
      <c r="HYV311" s="147"/>
      <c r="HYW311" s="147"/>
      <c r="HYX311" s="147"/>
      <c r="HYY311" s="147"/>
      <c r="HYZ311" s="147"/>
      <c r="HZA311" s="147"/>
      <c r="HZB311" s="147"/>
      <c r="HZC311" s="147"/>
      <c r="HZD311" s="147"/>
      <c r="HZE311" s="147"/>
      <c r="HZF311" s="147"/>
      <c r="HZG311" s="147"/>
      <c r="HZH311" s="147"/>
      <c r="HZI311" s="147"/>
      <c r="HZJ311" s="147"/>
      <c r="HZK311" s="147"/>
      <c r="HZL311" s="147"/>
      <c r="HZM311" s="147"/>
      <c r="HZN311" s="147"/>
      <c r="HZO311" s="147"/>
      <c r="HZP311" s="147"/>
      <c r="HZQ311" s="147"/>
      <c r="HZR311" s="147"/>
      <c r="HZS311" s="147"/>
      <c r="HZT311" s="147"/>
      <c r="HZU311" s="147"/>
      <c r="HZV311" s="147"/>
      <c r="HZW311" s="147"/>
      <c r="HZX311" s="147"/>
      <c r="HZY311" s="147"/>
      <c r="HZZ311" s="147"/>
      <c r="IAA311" s="147"/>
      <c r="IAB311" s="147"/>
      <c r="IAC311" s="147"/>
      <c r="IAD311" s="147"/>
      <c r="IAE311" s="147"/>
      <c r="IAF311" s="147"/>
      <c r="IAG311" s="147"/>
      <c r="IAH311" s="147"/>
      <c r="IAI311" s="147"/>
      <c r="IAJ311" s="147"/>
      <c r="IAK311" s="147"/>
      <c r="IAL311" s="147"/>
      <c r="IAM311" s="147"/>
      <c r="IAN311" s="147"/>
      <c r="IAO311" s="147"/>
      <c r="IAP311" s="147"/>
      <c r="IAQ311" s="147"/>
      <c r="IAR311" s="147"/>
      <c r="IAS311" s="147"/>
      <c r="IAT311" s="147"/>
      <c r="IAU311" s="147"/>
      <c r="IAV311" s="147"/>
      <c r="IAW311" s="147"/>
      <c r="IAX311" s="147"/>
      <c r="IAY311" s="147"/>
      <c r="IAZ311" s="147"/>
      <c r="IBA311" s="147"/>
      <c r="IBB311" s="147"/>
      <c r="IBC311" s="147"/>
      <c r="IBD311" s="147"/>
      <c r="IBE311" s="147"/>
      <c r="IBF311" s="147"/>
      <c r="IBG311" s="147"/>
      <c r="IBH311" s="147"/>
      <c r="IBI311" s="147"/>
      <c r="IBJ311" s="147"/>
      <c r="IBK311" s="147"/>
      <c r="IBL311" s="147"/>
      <c r="IBM311" s="147"/>
      <c r="IBN311" s="147"/>
      <c r="IBO311" s="147"/>
      <c r="IBP311" s="147"/>
      <c r="IBQ311" s="147"/>
      <c r="IBR311" s="147"/>
      <c r="IBS311" s="147"/>
      <c r="IBT311" s="147"/>
      <c r="IBU311" s="147"/>
      <c r="IBV311" s="147"/>
      <c r="IBW311" s="147"/>
      <c r="IBX311" s="147"/>
      <c r="IBY311" s="147"/>
      <c r="IBZ311" s="147"/>
      <c r="ICA311" s="147"/>
      <c r="ICB311" s="147"/>
      <c r="ICC311" s="147"/>
      <c r="ICD311" s="147"/>
      <c r="ICE311" s="147"/>
      <c r="ICF311" s="147"/>
      <c r="ICG311" s="147"/>
      <c r="ICH311" s="147"/>
      <c r="ICI311" s="147"/>
      <c r="ICJ311" s="147"/>
      <c r="ICK311" s="147"/>
      <c r="ICL311" s="147"/>
      <c r="ICM311" s="147"/>
      <c r="ICN311" s="147"/>
      <c r="ICO311" s="147"/>
      <c r="ICP311" s="147"/>
      <c r="ICQ311" s="147"/>
      <c r="ICR311" s="147"/>
      <c r="ICS311" s="147"/>
      <c r="ICT311" s="147"/>
      <c r="ICU311" s="147"/>
      <c r="ICV311" s="147"/>
      <c r="ICW311" s="147"/>
      <c r="ICX311" s="147"/>
      <c r="ICY311" s="147"/>
      <c r="ICZ311" s="147"/>
      <c r="IDA311" s="147"/>
      <c r="IDB311" s="147"/>
      <c r="IDC311" s="147"/>
      <c r="IDD311" s="147"/>
      <c r="IDE311" s="147"/>
      <c r="IDF311" s="147"/>
      <c r="IDG311" s="147"/>
      <c r="IDH311" s="147"/>
      <c r="IDI311" s="147"/>
      <c r="IDJ311" s="147"/>
      <c r="IDK311" s="147"/>
      <c r="IDL311" s="147"/>
      <c r="IDM311" s="147"/>
      <c r="IDN311" s="147"/>
      <c r="IDO311" s="147"/>
      <c r="IDP311" s="147"/>
      <c r="IDQ311" s="147"/>
      <c r="IDR311" s="147"/>
      <c r="IDS311" s="147"/>
      <c r="IDT311" s="147"/>
      <c r="IDU311" s="147"/>
      <c r="IDV311" s="147"/>
      <c r="IDW311" s="147"/>
      <c r="IDX311" s="147"/>
      <c r="IDY311" s="147"/>
      <c r="IDZ311" s="147"/>
      <c r="IEA311" s="147"/>
      <c r="IEB311" s="147"/>
      <c r="IEC311" s="147"/>
      <c r="IED311" s="147"/>
      <c r="IEE311" s="147"/>
      <c r="IEF311" s="147"/>
      <c r="IEG311" s="147"/>
      <c r="IEH311" s="147"/>
      <c r="IEI311" s="147"/>
      <c r="IEJ311" s="147"/>
      <c r="IEK311" s="147"/>
      <c r="IEL311" s="147"/>
      <c r="IEM311" s="147"/>
      <c r="IEN311" s="147"/>
      <c r="IEO311" s="147"/>
      <c r="IEP311" s="147"/>
      <c r="IEQ311" s="147"/>
      <c r="IER311" s="147"/>
      <c r="IES311" s="147"/>
      <c r="IET311" s="147"/>
      <c r="IEU311" s="147"/>
      <c r="IEV311" s="147"/>
      <c r="IEW311" s="147"/>
      <c r="IEX311" s="147"/>
      <c r="IEY311" s="147"/>
      <c r="IEZ311" s="147"/>
      <c r="IFA311" s="147"/>
      <c r="IFB311" s="147"/>
      <c r="IFC311" s="147"/>
      <c r="IFD311" s="147"/>
      <c r="IFE311" s="147"/>
      <c r="IFF311" s="147"/>
      <c r="IFG311" s="147"/>
      <c r="IFH311" s="147"/>
      <c r="IFI311" s="147"/>
      <c r="IFJ311" s="147"/>
      <c r="IFK311" s="147"/>
      <c r="IFL311" s="147"/>
      <c r="IFM311" s="147"/>
      <c r="IFN311" s="147"/>
      <c r="IFO311" s="147"/>
      <c r="IFP311" s="147"/>
      <c r="IFQ311" s="147"/>
      <c r="IFR311" s="147"/>
      <c r="IFS311" s="147"/>
      <c r="IFT311" s="147"/>
      <c r="IFU311" s="147"/>
      <c r="IFV311" s="147"/>
      <c r="IFW311" s="147"/>
      <c r="IFX311" s="147"/>
      <c r="IFY311" s="147"/>
      <c r="IFZ311" s="147"/>
      <c r="IGA311" s="147"/>
      <c r="IGB311" s="147"/>
      <c r="IGC311" s="147"/>
      <c r="IGD311" s="147"/>
      <c r="IGE311" s="147"/>
      <c r="IGF311" s="147"/>
      <c r="IGG311" s="147"/>
      <c r="IGH311" s="147"/>
      <c r="IGI311" s="147"/>
      <c r="IGJ311" s="147"/>
      <c r="IGK311" s="147"/>
      <c r="IGL311" s="147"/>
      <c r="IGM311" s="147"/>
      <c r="IGN311" s="147"/>
      <c r="IGO311" s="147"/>
      <c r="IGP311" s="147"/>
      <c r="IGQ311" s="147"/>
      <c r="IGR311" s="147"/>
      <c r="IGS311" s="147"/>
      <c r="IGT311" s="147"/>
      <c r="IGU311" s="147"/>
      <c r="IGV311" s="147"/>
      <c r="IGW311" s="147"/>
      <c r="IGX311" s="147"/>
      <c r="IGY311" s="147"/>
      <c r="IGZ311" s="147"/>
      <c r="IHA311" s="147"/>
      <c r="IHB311" s="147"/>
      <c r="IHC311" s="147"/>
      <c r="IHD311" s="147"/>
      <c r="IHE311" s="147"/>
      <c r="IHF311" s="147"/>
      <c r="IHG311" s="147"/>
      <c r="IHH311" s="147"/>
      <c r="IHI311" s="147"/>
      <c r="IHJ311" s="147"/>
      <c r="IHK311" s="147"/>
      <c r="IHL311" s="147"/>
      <c r="IHM311" s="147"/>
      <c r="IHN311" s="147"/>
      <c r="IHO311" s="147"/>
      <c r="IHP311" s="147"/>
      <c r="IHQ311" s="147"/>
      <c r="IHR311" s="147"/>
      <c r="IHS311" s="147"/>
      <c r="IHT311" s="147"/>
      <c r="IHU311" s="147"/>
      <c r="IHV311" s="147"/>
      <c r="IHW311" s="147"/>
      <c r="IHX311" s="147"/>
      <c r="IHY311" s="147"/>
      <c r="IHZ311" s="147"/>
      <c r="IIA311" s="147"/>
      <c r="IIB311" s="147"/>
      <c r="IIC311" s="147"/>
      <c r="IID311" s="147"/>
      <c r="IIE311" s="147"/>
      <c r="IIF311" s="147"/>
      <c r="IIG311" s="147"/>
      <c r="IIH311" s="147"/>
      <c r="III311" s="147"/>
      <c r="IIJ311" s="147"/>
      <c r="IIK311" s="147"/>
      <c r="IIL311" s="147"/>
      <c r="IIM311" s="147"/>
      <c r="IIN311" s="147"/>
      <c r="IIO311" s="147"/>
      <c r="IIP311" s="147"/>
      <c r="IIQ311" s="147"/>
      <c r="IIR311" s="147"/>
      <c r="IIS311" s="147"/>
      <c r="IIT311" s="147"/>
      <c r="IIU311" s="147"/>
      <c r="IIV311" s="147"/>
      <c r="IIW311" s="147"/>
      <c r="IIX311" s="147"/>
      <c r="IIY311" s="147"/>
      <c r="IIZ311" s="147"/>
      <c r="IJA311" s="147"/>
      <c r="IJB311" s="147"/>
      <c r="IJC311" s="147"/>
      <c r="IJD311" s="147"/>
      <c r="IJE311" s="147"/>
      <c r="IJF311" s="147"/>
      <c r="IJG311" s="147"/>
      <c r="IJH311" s="147"/>
      <c r="IJI311" s="147"/>
      <c r="IJJ311" s="147"/>
      <c r="IJK311" s="147"/>
      <c r="IJL311" s="147"/>
      <c r="IJM311" s="147"/>
      <c r="IJN311" s="147"/>
      <c r="IJO311" s="147"/>
      <c r="IJP311" s="147"/>
      <c r="IJQ311" s="147"/>
      <c r="IJR311" s="147"/>
      <c r="IJS311" s="147"/>
      <c r="IJT311" s="147"/>
      <c r="IJU311" s="147"/>
      <c r="IJV311" s="147"/>
      <c r="IJW311" s="147"/>
      <c r="IJX311" s="147"/>
      <c r="IJY311" s="147"/>
      <c r="IJZ311" s="147"/>
      <c r="IKA311" s="147"/>
      <c r="IKB311" s="147"/>
      <c r="IKC311" s="147"/>
      <c r="IKD311" s="147"/>
      <c r="IKE311" s="147"/>
      <c r="IKF311" s="147"/>
      <c r="IKG311" s="147"/>
      <c r="IKH311" s="147"/>
      <c r="IKI311" s="147"/>
      <c r="IKJ311" s="147"/>
      <c r="IKK311" s="147"/>
      <c r="IKL311" s="147"/>
      <c r="IKM311" s="147"/>
      <c r="IKN311" s="147"/>
      <c r="IKO311" s="147"/>
      <c r="IKP311" s="147"/>
      <c r="IKQ311" s="147"/>
      <c r="IKR311" s="147"/>
      <c r="IKS311" s="147"/>
      <c r="IKT311" s="147"/>
      <c r="IKU311" s="147"/>
      <c r="IKV311" s="147"/>
      <c r="IKW311" s="147"/>
      <c r="IKX311" s="147"/>
      <c r="IKY311" s="147"/>
      <c r="IKZ311" s="147"/>
      <c r="ILA311" s="147"/>
      <c r="ILB311" s="147"/>
      <c r="ILC311" s="147"/>
      <c r="ILD311" s="147"/>
      <c r="ILE311" s="147"/>
      <c r="ILF311" s="147"/>
      <c r="ILG311" s="147"/>
      <c r="ILH311" s="147"/>
      <c r="ILI311" s="147"/>
      <c r="ILJ311" s="147"/>
      <c r="ILK311" s="147"/>
      <c r="ILL311" s="147"/>
      <c r="ILM311" s="147"/>
      <c r="ILN311" s="147"/>
      <c r="ILO311" s="147"/>
      <c r="ILP311" s="147"/>
      <c r="ILQ311" s="147"/>
      <c r="ILR311" s="147"/>
      <c r="ILS311" s="147"/>
      <c r="ILT311" s="147"/>
      <c r="ILU311" s="147"/>
      <c r="ILV311" s="147"/>
      <c r="ILW311" s="147"/>
      <c r="ILX311" s="147"/>
      <c r="ILY311" s="147"/>
      <c r="ILZ311" s="147"/>
      <c r="IMA311" s="147"/>
      <c r="IMB311" s="147"/>
      <c r="IMC311" s="147"/>
      <c r="IMD311" s="147"/>
      <c r="IME311" s="147"/>
      <c r="IMF311" s="147"/>
      <c r="IMG311" s="147"/>
      <c r="IMH311" s="147"/>
      <c r="IMI311" s="147"/>
      <c r="IMJ311" s="147"/>
      <c r="IMK311" s="147"/>
      <c r="IML311" s="147"/>
      <c r="IMM311" s="147"/>
      <c r="IMN311" s="147"/>
      <c r="IMO311" s="147"/>
      <c r="IMP311" s="147"/>
      <c r="IMQ311" s="147"/>
      <c r="IMR311" s="147"/>
      <c r="IMS311" s="147"/>
      <c r="IMT311" s="147"/>
      <c r="IMU311" s="147"/>
      <c r="IMV311" s="147"/>
      <c r="IMW311" s="147"/>
      <c r="IMX311" s="147"/>
      <c r="IMY311" s="147"/>
      <c r="IMZ311" s="147"/>
      <c r="INA311" s="147"/>
      <c r="INB311" s="147"/>
      <c r="INC311" s="147"/>
      <c r="IND311" s="147"/>
      <c r="INE311" s="147"/>
      <c r="INF311" s="147"/>
      <c r="ING311" s="147"/>
      <c r="INH311" s="147"/>
      <c r="INI311" s="147"/>
      <c r="INJ311" s="147"/>
      <c r="INK311" s="147"/>
      <c r="INL311" s="147"/>
      <c r="INM311" s="147"/>
      <c r="INN311" s="147"/>
      <c r="INO311" s="147"/>
      <c r="INP311" s="147"/>
      <c r="INQ311" s="147"/>
      <c r="INR311" s="147"/>
      <c r="INS311" s="147"/>
      <c r="INT311" s="147"/>
      <c r="INU311" s="147"/>
      <c r="INV311" s="147"/>
      <c r="INW311" s="147"/>
      <c r="INX311" s="147"/>
      <c r="INY311" s="147"/>
      <c r="INZ311" s="147"/>
      <c r="IOA311" s="147"/>
      <c r="IOB311" s="147"/>
      <c r="IOC311" s="147"/>
      <c r="IOD311" s="147"/>
      <c r="IOE311" s="147"/>
      <c r="IOF311" s="147"/>
      <c r="IOG311" s="147"/>
      <c r="IOH311" s="147"/>
      <c r="IOI311" s="147"/>
      <c r="IOJ311" s="147"/>
      <c r="IOK311" s="147"/>
      <c r="IOL311" s="147"/>
      <c r="IOM311" s="147"/>
      <c r="ION311" s="147"/>
      <c r="IOO311" s="147"/>
      <c r="IOP311" s="147"/>
      <c r="IOQ311" s="147"/>
      <c r="IOR311" s="147"/>
      <c r="IOS311" s="147"/>
      <c r="IOT311" s="147"/>
      <c r="IOU311" s="147"/>
      <c r="IOV311" s="147"/>
      <c r="IOW311" s="147"/>
      <c r="IOX311" s="147"/>
      <c r="IOY311" s="147"/>
      <c r="IOZ311" s="147"/>
      <c r="IPA311" s="147"/>
      <c r="IPB311" s="147"/>
      <c r="IPC311" s="147"/>
      <c r="IPD311" s="147"/>
      <c r="IPE311" s="147"/>
      <c r="IPF311" s="147"/>
      <c r="IPG311" s="147"/>
      <c r="IPH311" s="147"/>
      <c r="IPI311" s="147"/>
      <c r="IPJ311" s="147"/>
      <c r="IPK311" s="147"/>
      <c r="IPL311" s="147"/>
      <c r="IPM311" s="147"/>
      <c r="IPN311" s="147"/>
      <c r="IPO311" s="147"/>
      <c r="IPP311" s="147"/>
      <c r="IPQ311" s="147"/>
      <c r="IPR311" s="147"/>
      <c r="IPS311" s="147"/>
      <c r="IPT311" s="147"/>
      <c r="IPU311" s="147"/>
      <c r="IPV311" s="147"/>
      <c r="IPW311" s="147"/>
      <c r="IPX311" s="147"/>
      <c r="IPY311" s="147"/>
      <c r="IPZ311" s="147"/>
      <c r="IQA311" s="147"/>
      <c r="IQB311" s="147"/>
      <c r="IQC311" s="147"/>
      <c r="IQD311" s="147"/>
      <c r="IQE311" s="147"/>
      <c r="IQF311" s="147"/>
      <c r="IQG311" s="147"/>
      <c r="IQH311" s="147"/>
      <c r="IQI311" s="147"/>
      <c r="IQJ311" s="147"/>
      <c r="IQK311" s="147"/>
      <c r="IQL311" s="147"/>
      <c r="IQM311" s="147"/>
      <c r="IQN311" s="147"/>
      <c r="IQO311" s="147"/>
      <c r="IQP311" s="147"/>
      <c r="IQQ311" s="147"/>
      <c r="IQR311" s="147"/>
      <c r="IQS311" s="147"/>
      <c r="IQT311" s="147"/>
      <c r="IQU311" s="147"/>
      <c r="IQV311" s="147"/>
      <c r="IQW311" s="147"/>
      <c r="IQX311" s="147"/>
      <c r="IQY311" s="147"/>
      <c r="IQZ311" s="147"/>
      <c r="IRA311" s="147"/>
      <c r="IRB311" s="147"/>
      <c r="IRC311" s="147"/>
      <c r="IRD311" s="147"/>
      <c r="IRE311" s="147"/>
      <c r="IRF311" s="147"/>
      <c r="IRG311" s="147"/>
      <c r="IRH311" s="147"/>
      <c r="IRI311" s="147"/>
      <c r="IRJ311" s="147"/>
      <c r="IRK311" s="147"/>
      <c r="IRL311" s="147"/>
      <c r="IRM311" s="147"/>
      <c r="IRN311" s="147"/>
      <c r="IRO311" s="147"/>
      <c r="IRP311" s="147"/>
      <c r="IRQ311" s="147"/>
      <c r="IRR311" s="147"/>
      <c r="IRS311" s="147"/>
      <c r="IRT311" s="147"/>
      <c r="IRU311" s="147"/>
      <c r="IRV311" s="147"/>
      <c r="IRW311" s="147"/>
      <c r="IRX311" s="147"/>
      <c r="IRY311" s="147"/>
      <c r="IRZ311" s="147"/>
      <c r="ISA311" s="147"/>
      <c r="ISB311" s="147"/>
      <c r="ISC311" s="147"/>
      <c r="ISD311" s="147"/>
      <c r="ISE311" s="147"/>
      <c r="ISF311" s="147"/>
      <c r="ISG311" s="147"/>
      <c r="ISH311" s="147"/>
      <c r="ISI311" s="147"/>
      <c r="ISJ311" s="147"/>
      <c r="ISK311" s="147"/>
      <c r="ISL311" s="147"/>
      <c r="ISM311" s="147"/>
      <c r="ISN311" s="147"/>
      <c r="ISO311" s="147"/>
      <c r="ISP311" s="147"/>
      <c r="ISQ311" s="147"/>
      <c r="ISR311" s="147"/>
      <c r="ISS311" s="147"/>
      <c r="IST311" s="147"/>
      <c r="ISU311" s="147"/>
      <c r="ISV311" s="147"/>
      <c r="ISW311" s="147"/>
      <c r="ISX311" s="147"/>
      <c r="ISY311" s="147"/>
      <c r="ISZ311" s="147"/>
      <c r="ITA311" s="147"/>
      <c r="ITB311" s="147"/>
      <c r="ITC311" s="147"/>
      <c r="ITD311" s="147"/>
      <c r="ITE311" s="147"/>
      <c r="ITF311" s="147"/>
      <c r="ITG311" s="147"/>
      <c r="ITH311" s="147"/>
      <c r="ITI311" s="147"/>
      <c r="ITJ311" s="147"/>
      <c r="ITK311" s="147"/>
      <c r="ITL311" s="147"/>
      <c r="ITM311" s="147"/>
      <c r="ITN311" s="147"/>
      <c r="ITO311" s="147"/>
      <c r="ITP311" s="147"/>
      <c r="ITQ311" s="147"/>
      <c r="ITR311" s="147"/>
      <c r="ITS311" s="147"/>
      <c r="ITT311" s="147"/>
      <c r="ITU311" s="147"/>
      <c r="ITV311" s="147"/>
      <c r="ITW311" s="147"/>
      <c r="ITX311" s="147"/>
      <c r="ITY311" s="147"/>
      <c r="ITZ311" s="147"/>
      <c r="IUA311" s="147"/>
      <c r="IUB311" s="147"/>
      <c r="IUC311" s="147"/>
      <c r="IUD311" s="147"/>
      <c r="IUE311" s="147"/>
      <c r="IUF311" s="147"/>
      <c r="IUG311" s="147"/>
      <c r="IUH311" s="147"/>
      <c r="IUI311" s="147"/>
      <c r="IUJ311" s="147"/>
      <c r="IUK311" s="147"/>
      <c r="IUL311" s="147"/>
      <c r="IUM311" s="147"/>
      <c r="IUN311" s="147"/>
      <c r="IUO311" s="147"/>
      <c r="IUP311" s="147"/>
      <c r="IUQ311" s="147"/>
      <c r="IUR311" s="147"/>
      <c r="IUS311" s="147"/>
      <c r="IUT311" s="147"/>
      <c r="IUU311" s="147"/>
      <c r="IUV311" s="147"/>
      <c r="IUW311" s="147"/>
      <c r="IUX311" s="147"/>
      <c r="IUY311" s="147"/>
      <c r="IUZ311" s="147"/>
      <c r="IVA311" s="147"/>
      <c r="IVB311" s="147"/>
      <c r="IVC311" s="147"/>
      <c r="IVD311" s="147"/>
      <c r="IVE311" s="147"/>
      <c r="IVF311" s="147"/>
      <c r="IVG311" s="147"/>
      <c r="IVH311" s="147"/>
      <c r="IVI311" s="147"/>
      <c r="IVJ311" s="147"/>
      <c r="IVK311" s="147"/>
      <c r="IVL311" s="147"/>
      <c r="IVM311" s="147"/>
      <c r="IVN311" s="147"/>
      <c r="IVO311" s="147"/>
      <c r="IVP311" s="147"/>
      <c r="IVQ311" s="147"/>
      <c r="IVR311" s="147"/>
      <c r="IVS311" s="147"/>
      <c r="IVT311" s="147"/>
      <c r="IVU311" s="147"/>
      <c r="IVV311" s="147"/>
      <c r="IVW311" s="147"/>
      <c r="IVX311" s="147"/>
      <c r="IVY311" s="147"/>
      <c r="IVZ311" s="147"/>
      <c r="IWA311" s="147"/>
      <c r="IWB311" s="147"/>
      <c r="IWC311" s="147"/>
      <c r="IWD311" s="147"/>
      <c r="IWE311" s="147"/>
      <c r="IWF311" s="147"/>
      <c r="IWG311" s="147"/>
      <c r="IWH311" s="147"/>
      <c r="IWI311" s="147"/>
      <c r="IWJ311" s="147"/>
      <c r="IWK311" s="147"/>
      <c r="IWL311" s="147"/>
      <c r="IWM311" s="147"/>
      <c r="IWN311" s="147"/>
      <c r="IWO311" s="147"/>
      <c r="IWP311" s="147"/>
      <c r="IWQ311" s="147"/>
      <c r="IWR311" s="147"/>
      <c r="IWS311" s="147"/>
      <c r="IWT311" s="147"/>
      <c r="IWU311" s="147"/>
      <c r="IWV311" s="147"/>
      <c r="IWW311" s="147"/>
      <c r="IWX311" s="147"/>
      <c r="IWY311" s="147"/>
      <c r="IWZ311" s="147"/>
      <c r="IXA311" s="147"/>
      <c r="IXB311" s="147"/>
      <c r="IXC311" s="147"/>
      <c r="IXD311" s="147"/>
      <c r="IXE311" s="147"/>
      <c r="IXF311" s="147"/>
      <c r="IXG311" s="147"/>
      <c r="IXH311" s="147"/>
      <c r="IXI311" s="147"/>
      <c r="IXJ311" s="147"/>
      <c r="IXK311" s="147"/>
      <c r="IXL311" s="147"/>
      <c r="IXM311" s="147"/>
      <c r="IXN311" s="147"/>
      <c r="IXO311" s="147"/>
      <c r="IXP311" s="147"/>
      <c r="IXQ311" s="147"/>
      <c r="IXR311" s="147"/>
      <c r="IXS311" s="147"/>
      <c r="IXT311" s="147"/>
      <c r="IXU311" s="147"/>
      <c r="IXV311" s="147"/>
      <c r="IXW311" s="147"/>
      <c r="IXX311" s="147"/>
      <c r="IXY311" s="147"/>
      <c r="IXZ311" s="147"/>
      <c r="IYA311" s="147"/>
      <c r="IYB311" s="147"/>
      <c r="IYC311" s="147"/>
      <c r="IYD311" s="147"/>
      <c r="IYE311" s="147"/>
      <c r="IYF311" s="147"/>
      <c r="IYG311" s="147"/>
      <c r="IYH311" s="147"/>
      <c r="IYI311" s="147"/>
      <c r="IYJ311" s="147"/>
      <c r="IYK311" s="147"/>
      <c r="IYL311" s="147"/>
      <c r="IYM311" s="147"/>
      <c r="IYN311" s="147"/>
      <c r="IYO311" s="147"/>
      <c r="IYP311" s="147"/>
      <c r="IYQ311" s="147"/>
      <c r="IYR311" s="147"/>
      <c r="IYS311" s="147"/>
      <c r="IYT311" s="147"/>
      <c r="IYU311" s="147"/>
      <c r="IYV311" s="147"/>
      <c r="IYW311" s="147"/>
      <c r="IYX311" s="147"/>
      <c r="IYY311" s="147"/>
      <c r="IYZ311" s="147"/>
      <c r="IZA311" s="147"/>
      <c r="IZB311" s="147"/>
      <c r="IZC311" s="147"/>
      <c r="IZD311" s="147"/>
      <c r="IZE311" s="147"/>
      <c r="IZF311" s="147"/>
      <c r="IZG311" s="147"/>
      <c r="IZH311" s="147"/>
      <c r="IZI311" s="147"/>
      <c r="IZJ311" s="147"/>
      <c r="IZK311" s="147"/>
      <c r="IZL311" s="147"/>
      <c r="IZM311" s="147"/>
      <c r="IZN311" s="147"/>
      <c r="IZO311" s="147"/>
      <c r="IZP311" s="147"/>
      <c r="IZQ311" s="147"/>
      <c r="IZR311" s="147"/>
      <c r="IZS311" s="147"/>
      <c r="IZT311" s="147"/>
      <c r="IZU311" s="147"/>
      <c r="IZV311" s="147"/>
      <c r="IZW311" s="147"/>
      <c r="IZX311" s="147"/>
      <c r="IZY311" s="147"/>
      <c r="IZZ311" s="147"/>
      <c r="JAA311" s="147"/>
      <c r="JAB311" s="147"/>
      <c r="JAC311" s="147"/>
      <c r="JAD311" s="147"/>
      <c r="JAE311" s="147"/>
      <c r="JAF311" s="147"/>
      <c r="JAG311" s="147"/>
      <c r="JAH311" s="147"/>
      <c r="JAI311" s="147"/>
      <c r="JAJ311" s="147"/>
      <c r="JAK311" s="147"/>
      <c r="JAL311" s="147"/>
      <c r="JAM311" s="147"/>
      <c r="JAN311" s="147"/>
      <c r="JAO311" s="147"/>
      <c r="JAP311" s="147"/>
      <c r="JAQ311" s="147"/>
      <c r="JAR311" s="147"/>
      <c r="JAS311" s="147"/>
      <c r="JAT311" s="147"/>
      <c r="JAU311" s="147"/>
      <c r="JAV311" s="147"/>
      <c r="JAW311" s="147"/>
      <c r="JAX311" s="147"/>
      <c r="JAY311" s="147"/>
      <c r="JAZ311" s="147"/>
      <c r="JBA311" s="147"/>
      <c r="JBB311" s="147"/>
      <c r="JBC311" s="147"/>
      <c r="JBD311" s="147"/>
      <c r="JBE311" s="147"/>
      <c r="JBF311" s="147"/>
      <c r="JBG311" s="147"/>
      <c r="JBH311" s="147"/>
      <c r="JBI311" s="147"/>
      <c r="JBJ311" s="147"/>
      <c r="JBK311" s="147"/>
      <c r="JBL311" s="147"/>
      <c r="JBM311" s="147"/>
      <c r="JBN311" s="147"/>
      <c r="JBO311" s="147"/>
      <c r="JBP311" s="147"/>
      <c r="JBQ311" s="147"/>
      <c r="JBR311" s="147"/>
      <c r="JBS311" s="147"/>
      <c r="JBT311" s="147"/>
      <c r="JBU311" s="147"/>
      <c r="JBV311" s="147"/>
      <c r="JBW311" s="147"/>
      <c r="JBX311" s="147"/>
      <c r="JBY311" s="147"/>
      <c r="JBZ311" s="147"/>
      <c r="JCA311" s="147"/>
      <c r="JCB311" s="147"/>
      <c r="JCC311" s="147"/>
      <c r="JCD311" s="147"/>
      <c r="JCE311" s="147"/>
      <c r="JCF311" s="147"/>
      <c r="JCG311" s="147"/>
      <c r="JCH311" s="147"/>
      <c r="JCI311" s="147"/>
      <c r="JCJ311" s="147"/>
      <c r="JCK311" s="147"/>
      <c r="JCL311" s="147"/>
      <c r="JCM311" s="147"/>
      <c r="JCN311" s="147"/>
      <c r="JCO311" s="147"/>
      <c r="JCP311" s="147"/>
      <c r="JCQ311" s="147"/>
      <c r="JCR311" s="147"/>
      <c r="JCS311" s="147"/>
      <c r="JCT311" s="147"/>
      <c r="JCU311" s="147"/>
      <c r="JCV311" s="147"/>
      <c r="JCW311" s="147"/>
      <c r="JCX311" s="147"/>
      <c r="JCY311" s="147"/>
      <c r="JCZ311" s="147"/>
      <c r="JDA311" s="147"/>
      <c r="JDB311" s="147"/>
      <c r="JDC311" s="147"/>
      <c r="JDD311" s="147"/>
      <c r="JDE311" s="147"/>
      <c r="JDF311" s="147"/>
      <c r="JDG311" s="147"/>
      <c r="JDH311" s="147"/>
      <c r="JDI311" s="147"/>
      <c r="JDJ311" s="147"/>
      <c r="JDK311" s="147"/>
      <c r="JDL311" s="147"/>
      <c r="JDM311" s="147"/>
      <c r="JDN311" s="147"/>
      <c r="JDO311" s="147"/>
      <c r="JDP311" s="147"/>
      <c r="JDQ311" s="147"/>
      <c r="JDR311" s="147"/>
      <c r="JDS311" s="147"/>
      <c r="JDT311" s="147"/>
      <c r="JDU311" s="147"/>
      <c r="JDV311" s="147"/>
      <c r="JDW311" s="147"/>
      <c r="JDX311" s="147"/>
      <c r="JDY311" s="147"/>
      <c r="JDZ311" s="147"/>
      <c r="JEA311" s="147"/>
      <c r="JEB311" s="147"/>
      <c r="JEC311" s="147"/>
      <c r="JED311" s="147"/>
      <c r="JEE311" s="147"/>
      <c r="JEF311" s="147"/>
      <c r="JEG311" s="147"/>
      <c r="JEH311" s="147"/>
      <c r="JEI311" s="147"/>
      <c r="JEJ311" s="147"/>
      <c r="JEK311" s="147"/>
      <c r="JEL311" s="147"/>
      <c r="JEM311" s="147"/>
      <c r="JEN311" s="147"/>
      <c r="JEO311" s="147"/>
      <c r="JEP311" s="147"/>
      <c r="JEQ311" s="147"/>
      <c r="JER311" s="147"/>
      <c r="JES311" s="147"/>
      <c r="JET311" s="147"/>
      <c r="JEU311" s="147"/>
      <c r="JEV311" s="147"/>
      <c r="JEW311" s="147"/>
      <c r="JEX311" s="147"/>
      <c r="JEY311" s="147"/>
      <c r="JEZ311" s="147"/>
      <c r="JFA311" s="147"/>
      <c r="JFB311" s="147"/>
      <c r="JFC311" s="147"/>
      <c r="JFD311" s="147"/>
      <c r="JFE311" s="147"/>
      <c r="JFF311" s="147"/>
      <c r="JFG311" s="147"/>
      <c r="JFH311" s="147"/>
      <c r="JFI311" s="147"/>
      <c r="JFJ311" s="147"/>
      <c r="JFK311" s="147"/>
      <c r="JFL311" s="147"/>
      <c r="JFM311" s="147"/>
      <c r="JFN311" s="147"/>
      <c r="JFO311" s="147"/>
      <c r="JFP311" s="147"/>
      <c r="JFQ311" s="147"/>
      <c r="JFR311" s="147"/>
      <c r="JFS311" s="147"/>
      <c r="JFT311" s="147"/>
      <c r="JFU311" s="147"/>
      <c r="JFV311" s="147"/>
      <c r="JFW311" s="147"/>
      <c r="JFX311" s="147"/>
      <c r="JFY311" s="147"/>
      <c r="JFZ311" s="147"/>
      <c r="JGA311" s="147"/>
      <c r="JGB311" s="147"/>
      <c r="JGC311" s="147"/>
      <c r="JGD311" s="147"/>
      <c r="JGE311" s="147"/>
      <c r="JGF311" s="147"/>
      <c r="JGG311" s="147"/>
      <c r="JGH311" s="147"/>
      <c r="JGI311" s="147"/>
      <c r="JGJ311" s="147"/>
      <c r="JGK311" s="147"/>
      <c r="JGL311" s="147"/>
      <c r="JGM311" s="147"/>
      <c r="JGN311" s="147"/>
      <c r="JGO311" s="147"/>
      <c r="JGP311" s="147"/>
      <c r="JGQ311" s="147"/>
      <c r="JGR311" s="147"/>
      <c r="JGS311" s="147"/>
      <c r="JGT311" s="147"/>
      <c r="JGU311" s="147"/>
      <c r="JGV311" s="147"/>
      <c r="JGW311" s="147"/>
      <c r="JGX311" s="147"/>
      <c r="JGY311" s="147"/>
      <c r="JGZ311" s="147"/>
      <c r="JHA311" s="147"/>
      <c r="JHB311" s="147"/>
      <c r="JHC311" s="147"/>
      <c r="JHD311" s="147"/>
      <c r="JHE311" s="147"/>
      <c r="JHF311" s="147"/>
      <c r="JHG311" s="147"/>
      <c r="JHH311" s="147"/>
      <c r="JHI311" s="147"/>
      <c r="JHJ311" s="147"/>
      <c r="JHK311" s="147"/>
      <c r="JHL311" s="147"/>
      <c r="JHM311" s="147"/>
      <c r="JHN311" s="147"/>
      <c r="JHO311" s="147"/>
      <c r="JHP311" s="147"/>
      <c r="JHQ311" s="147"/>
      <c r="JHR311" s="147"/>
      <c r="JHS311" s="147"/>
      <c r="JHT311" s="147"/>
      <c r="JHU311" s="147"/>
      <c r="JHV311" s="147"/>
      <c r="JHW311" s="147"/>
      <c r="JHX311" s="147"/>
      <c r="JHY311" s="147"/>
      <c r="JHZ311" s="147"/>
      <c r="JIA311" s="147"/>
      <c r="JIB311" s="147"/>
      <c r="JIC311" s="147"/>
      <c r="JID311" s="147"/>
      <c r="JIE311" s="147"/>
      <c r="JIF311" s="147"/>
      <c r="JIG311" s="147"/>
      <c r="JIH311" s="147"/>
      <c r="JII311" s="147"/>
      <c r="JIJ311" s="147"/>
      <c r="JIK311" s="147"/>
      <c r="JIL311" s="147"/>
      <c r="JIM311" s="147"/>
      <c r="JIN311" s="147"/>
      <c r="JIO311" s="147"/>
      <c r="JIP311" s="147"/>
      <c r="JIQ311" s="147"/>
      <c r="JIR311" s="147"/>
      <c r="JIS311" s="147"/>
      <c r="JIT311" s="147"/>
      <c r="JIU311" s="147"/>
      <c r="JIV311" s="147"/>
      <c r="JIW311" s="147"/>
      <c r="JIX311" s="147"/>
      <c r="JIY311" s="147"/>
      <c r="JIZ311" s="147"/>
      <c r="JJA311" s="147"/>
      <c r="JJB311" s="147"/>
      <c r="JJC311" s="147"/>
      <c r="JJD311" s="147"/>
      <c r="JJE311" s="147"/>
      <c r="JJF311" s="147"/>
      <c r="JJG311" s="147"/>
      <c r="JJH311" s="147"/>
      <c r="JJI311" s="147"/>
      <c r="JJJ311" s="147"/>
      <c r="JJK311" s="147"/>
      <c r="JJL311" s="147"/>
      <c r="JJM311" s="147"/>
      <c r="JJN311" s="147"/>
      <c r="JJO311" s="147"/>
      <c r="JJP311" s="147"/>
      <c r="JJQ311" s="147"/>
      <c r="JJR311" s="147"/>
      <c r="JJS311" s="147"/>
      <c r="JJT311" s="147"/>
      <c r="JJU311" s="147"/>
      <c r="JJV311" s="147"/>
      <c r="JJW311" s="147"/>
      <c r="JJX311" s="147"/>
      <c r="JJY311" s="147"/>
      <c r="JJZ311" s="147"/>
      <c r="JKA311" s="147"/>
      <c r="JKB311" s="147"/>
      <c r="JKC311" s="147"/>
      <c r="JKD311" s="147"/>
      <c r="JKE311" s="147"/>
      <c r="JKF311" s="147"/>
      <c r="JKG311" s="147"/>
      <c r="JKH311" s="147"/>
      <c r="JKI311" s="147"/>
      <c r="JKJ311" s="147"/>
      <c r="JKK311" s="147"/>
      <c r="JKL311" s="147"/>
      <c r="JKM311" s="147"/>
      <c r="JKN311" s="147"/>
      <c r="JKO311" s="147"/>
      <c r="JKP311" s="147"/>
      <c r="JKQ311" s="147"/>
      <c r="JKR311" s="147"/>
      <c r="JKS311" s="147"/>
      <c r="JKT311" s="147"/>
      <c r="JKU311" s="147"/>
      <c r="JKV311" s="147"/>
      <c r="JKW311" s="147"/>
      <c r="JKX311" s="147"/>
      <c r="JKY311" s="147"/>
      <c r="JKZ311" s="147"/>
      <c r="JLA311" s="147"/>
      <c r="JLB311" s="147"/>
      <c r="JLC311" s="147"/>
      <c r="JLD311" s="147"/>
      <c r="JLE311" s="147"/>
      <c r="JLF311" s="147"/>
      <c r="JLG311" s="147"/>
      <c r="JLH311" s="147"/>
      <c r="JLI311" s="147"/>
      <c r="JLJ311" s="147"/>
      <c r="JLK311" s="147"/>
      <c r="JLL311" s="147"/>
      <c r="JLM311" s="147"/>
      <c r="JLN311" s="147"/>
      <c r="JLO311" s="147"/>
      <c r="JLP311" s="147"/>
      <c r="JLQ311" s="147"/>
      <c r="JLR311" s="147"/>
      <c r="JLS311" s="147"/>
      <c r="JLT311" s="147"/>
      <c r="JLU311" s="147"/>
      <c r="JLV311" s="147"/>
      <c r="JLW311" s="147"/>
      <c r="JLX311" s="147"/>
      <c r="JLY311" s="147"/>
      <c r="JLZ311" s="147"/>
      <c r="JMA311" s="147"/>
      <c r="JMB311" s="147"/>
      <c r="JMC311" s="147"/>
      <c r="JMD311" s="147"/>
      <c r="JME311" s="147"/>
      <c r="JMF311" s="147"/>
      <c r="JMG311" s="147"/>
      <c r="JMH311" s="147"/>
      <c r="JMI311" s="147"/>
      <c r="JMJ311" s="147"/>
      <c r="JMK311" s="147"/>
      <c r="JML311" s="147"/>
      <c r="JMM311" s="147"/>
      <c r="JMN311" s="147"/>
      <c r="JMO311" s="147"/>
      <c r="JMP311" s="147"/>
      <c r="JMQ311" s="147"/>
      <c r="JMR311" s="147"/>
      <c r="JMS311" s="147"/>
      <c r="JMT311" s="147"/>
      <c r="JMU311" s="147"/>
      <c r="JMV311" s="147"/>
      <c r="JMW311" s="147"/>
      <c r="JMX311" s="147"/>
      <c r="JMY311" s="147"/>
      <c r="JMZ311" s="147"/>
      <c r="JNA311" s="147"/>
      <c r="JNB311" s="147"/>
      <c r="JNC311" s="147"/>
      <c r="JND311" s="147"/>
      <c r="JNE311" s="147"/>
      <c r="JNF311" s="147"/>
      <c r="JNG311" s="147"/>
      <c r="JNH311" s="147"/>
      <c r="JNI311" s="147"/>
      <c r="JNJ311" s="147"/>
      <c r="JNK311" s="147"/>
      <c r="JNL311" s="147"/>
      <c r="JNM311" s="147"/>
      <c r="JNN311" s="147"/>
      <c r="JNO311" s="147"/>
      <c r="JNP311" s="147"/>
      <c r="JNQ311" s="147"/>
      <c r="JNR311" s="147"/>
      <c r="JNS311" s="147"/>
      <c r="JNT311" s="147"/>
      <c r="JNU311" s="147"/>
      <c r="JNV311" s="147"/>
      <c r="JNW311" s="147"/>
      <c r="JNX311" s="147"/>
      <c r="JNY311" s="147"/>
      <c r="JNZ311" s="147"/>
      <c r="JOA311" s="147"/>
      <c r="JOB311" s="147"/>
      <c r="JOC311" s="147"/>
      <c r="JOD311" s="147"/>
      <c r="JOE311" s="147"/>
      <c r="JOF311" s="147"/>
      <c r="JOG311" s="147"/>
      <c r="JOH311" s="147"/>
      <c r="JOI311" s="147"/>
      <c r="JOJ311" s="147"/>
      <c r="JOK311" s="147"/>
      <c r="JOL311" s="147"/>
      <c r="JOM311" s="147"/>
      <c r="JON311" s="147"/>
      <c r="JOO311" s="147"/>
      <c r="JOP311" s="147"/>
      <c r="JOQ311" s="147"/>
      <c r="JOR311" s="147"/>
      <c r="JOS311" s="147"/>
      <c r="JOT311" s="147"/>
      <c r="JOU311" s="147"/>
      <c r="JOV311" s="147"/>
      <c r="JOW311" s="147"/>
      <c r="JOX311" s="147"/>
      <c r="JOY311" s="147"/>
      <c r="JOZ311" s="147"/>
      <c r="JPA311" s="147"/>
      <c r="JPB311" s="147"/>
      <c r="JPC311" s="147"/>
      <c r="JPD311" s="147"/>
      <c r="JPE311" s="147"/>
      <c r="JPF311" s="147"/>
      <c r="JPG311" s="147"/>
      <c r="JPH311" s="147"/>
      <c r="JPI311" s="147"/>
      <c r="JPJ311" s="147"/>
      <c r="JPK311" s="147"/>
      <c r="JPL311" s="147"/>
      <c r="JPM311" s="147"/>
      <c r="JPN311" s="147"/>
      <c r="JPO311" s="147"/>
      <c r="JPP311" s="147"/>
      <c r="JPQ311" s="147"/>
      <c r="JPR311" s="147"/>
      <c r="JPS311" s="147"/>
      <c r="JPT311" s="147"/>
      <c r="JPU311" s="147"/>
      <c r="JPV311" s="147"/>
      <c r="JPW311" s="147"/>
      <c r="JPX311" s="147"/>
      <c r="JPY311" s="147"/>
      <c r="JPZ311" s="147"/>
      <c r="JQA311" s="147"/>
      <c r="JQB311" s="147"/>
      <c r="JQC311" s="147"/>
      <c r="JQD311" s="147"/>
      <c r="JQE311" s="147"/>
      <c r="JQF311" s="147"/>
      <c r="JQG311" s="147"/>
      <c r="JQH311" s="147"/>
      <c r="JQI311" s="147"/>
      <c r="JQJ311" s="147"/>
      <c r="JQK311" s="147"/>
      <c r="JQL311" s="147"/>
      <c r="JQM311" s="147"/>
      <c r="JQN311" s="147"/>
      <c r="JQO311" s="147"/>
      <c r="JQP311" s="147"/>
      <c r="JQQ311" s="147"/>
      <c r="JQR311" s="147"/>
      <c r="JQS311" s="147"/>
      <c r="JQT311" s="147"/>
      <c r="JQU311" s="147"/>
      <c r="JQV311" s="147"/>
      <c r="JQW311" s="147"/>
      <c r="JQX311" s="147"/>
      <c r="JQY311" s="147"/>
      <c r="JQZ311" s="147"/>
      <c r="JRA311" s="147"/>
      <c r="JRB311" s="147"/>
      <c r="JRC311" s="147"/>
      <c r="JRD311" s="147"/>
      <c r="JRE311" s="147"/>
      <c r="JRF311" s="147"/>
      <c r="JRG311" s="147"/>
      <c r="JRH311" s="147"/>
      <c r="JRI311" s="147"/>
      <c r="JRJ311" s="147"/>
      <c r="JRK311" s="147"/>
      <c r="JRL311" s="147"/>
      <c r="JRM311" s="147"/>
      <c r="JRN311" s="147"/>
      <c r="JRO311" s="147"/>
      <c r="JRP311" s="147"/>
      <c r="JRQ311" s="147"/>
      <c r="JRR311" s="147"/>
      <c r="JRS311" s="147"/>
      <c r="JRT311" s="147"/>
      <c r="JRU311" s="147"/>
      <c r="JRV311" s="147"/>
      <c r="JRW311" s="147"/>
      <c r="JRX311" s="147"/>
      <c r="JRY311" s="147"/>
      <c r="JRZ311" s="147"/>
      <c r="JSA311" s="147"/>
      <c r="JSB311" s="147"/>
      <c r="JSC311" s="147"/>
      <c r="JSD311" s="147"/>
      <c r="JSE311" s="147"/>
      <c r="JSF311" s="147"/>
      <c r="JSG311" s="147"/>
      <c r="JSH311" s="147"/>
      <c r="JSI311" s="147"/>
      <c r="JSJ311" s="147"/>
      <c r="JSK311" s="147"/>
      <c r="JSL311" s="147"/>
      <c r="JSM311" s="147"/>
      <c r="JSN311" s="147"/>
      <c r="JSO311" s="147"/>
      <c r="JSP311" s="147"/>
      <c r="JSQ311" s="147"/>
      <c r="JSR311" s="147"/>
      <c r="JSS311" s="147"/>
      <c r="JST311" s="147"/>
      <c r="JSU311" s="147"/>
      <c r="JSV311" s="147"/>
      <c r="JSW311" s="147"/>
      <c r="JSX311" s="147"/>
      <c r="JSY311" s="147"/>
      <c r="JSZ311" s="147"/>
      <c r="JTA311" s="147"/>
      <c r="JTB311" s="147"/>
      <c r="JTC311" s="147"/>
      <c r="JTD311" s="147"/>
      <c r="JTE311" s="147"/>
      <c r="JTF311" s="147"/>
      <c r="JTG311" s="147"/>
      <c r="JTH311" s="147"/>
      <c r="JTI311" s="147"/>
      <c r="JTJ311" s="147"/>
      <c r="JTK311" s="147"/>
      <c r="JTL311" s="147"/>
      <c r="JTM311" s="147"/>
      <c r="JTN311" s="147"/>
      <c r="JTO311" s="147"/>
      <c r="JTP311" s="147"/>
      <c r="JTQ311" s="147"/>
      <c r="JTR311" s="147"/>
      <c r="JTS311" s="147"/>
      <c r="JTT311" s="147"/>
      <c r="JTU311" s="147"/>
      <c r="JTV311" s="147"/>
      <c r="JTW311" s="147"/>
      <c r="JTX311" s="147"/>
      <c r="JTY311" s="147"/>
      <c r="JTZ311" s="147"/>
      <c r="JUA311" s="147"/>
      <c r="JUB311" s="147"/>
      <c r="JUC311" s="147"/>
      <c r="JUD311" s="147"/>
      <c r="JUE311" s="147"/>
      <c r="JUF311" s="147"/>
      <c r="JUG311" s="147"/>
      <c r="JUH311" s="147"/>
      <c r="JUI311" s="147"/>
      <c r="JUJ311" s="147"/>
      <c r="JUK311" s="147"/>
      <c r="JUL311" s="147"/>
      <c r="JUM311" s="147"/>
      <c r="JUN311" s="147"/>
      <c r="JUO311" s="147"/>
      <c r="JUP311" s="147"/>
      <c r="JUQ311" s="147"/>
      <c r="JUR311" s="147"/>
      <c r="JUS311" s="147"/>
      <c r="JUT311" s="147"/>
      <c r="JUU311" s="147"/>
      <c r="JUV311" s="147"/>
      <c r="JUW311" s="147"/>
      <c r="JUX311" s="147"/>
      <c r="JUY311" s="147"/>
      <c r="JUZ311" s="147"/>
      <c r="JVA311" s="147"/>
      <c r="JVB311" s="147"/>
      <c r="JVC311" s="147"/>
      <c r="JVD311" s="147"/>
      <c r="JVE311" s="147"/>
      <c r="JVF311" s="147"/>
      <c r="JVG311" s="147"/>
      <c r="JVH311" s="147"/>
      <c r="JVI311" s="147"/>
      <c r="JVJ311" s="147"/>
      <c r="JVK311" s="147"/>
      <c r="JVL311" s="147"/>
      <c r="JVM311" s="147"/>
      <c r="JVN311" s="147"/>
      <c r="JVO311" s="147"/>
      <c r="JVP311" s="147"/>
      <c r="JVQ311" s="147"/>
      <c r="JVR311" s="147"/>
      <c r="JVS311" s="147"/>
      <c r="JVT311" s="147"/>
      <c r="JVU311" s="147"/>
      <c r="JVV311" s="147"/>
      <c r="JVW311" s="147"/>
      <c r="JVX311" s="147"/>
      <c r="JVY311" s="147"/>
      <c r="JVZ311" s="147"/>
      <c r="JWA311" s="147"/>
      <c r="JWB311" s="147"/>
      <c r="JWC311" s="147"/>
      <c r="JWD311" s="147"/>
      <c r="JWE311" s="147"/>
      <c r="JWF311" s="147"/>
      <c r="JWG311" s="147"/>
      <c r="JWH311" s="147"/>
      <c r="JWI311" s="147"/>
      <c r="JWJ311" s="147"/>
      <c r="JWK311" s="147"/>
      <c r="JWL311" s="147"/>
      <c r="JWM311" s="147"/>
      <c r="JWN311" s="147"/>
      <c r="JWO311" s="147"/>
      <c r="JWP311" s="147"/>
      <c r="JWQ311" s="147"/>
      <c r="JWR311" s="147"/>
      <c r="JWS311" s="147"/>
      <c r="JWT311" s="147"/>
      <c r="JWU311" s="147"/>
      <c r="JWV311" s="147"/>
      <c r="JWW311" s="147"/>
      <c r="JWX311" s="147"/>
      <c r="JWY311" s="147"/>
      <c r="JWZ311" s="147"/>
      <c r="JXA311" s="147"/>
      <c r="JXB311" s="147"/>
      <c r="JXC311" s="147"/>
      <c r="JXD311" s="147"/>
      <c r="JXE311" s="147"/>
      <c r="JXF311" s="147"/>
      <c r="JXG311" s="147"/>
      <c r="JXH311" s="147"/>
      <c r="JXI311" s="147"/>
      <c r="JXJ311" s="147"/>
      <c r="JXK311" s="147"/>
      <c r="JXL311" s="147"/>
      <c r="JXM311" s="147"/>
      <c r="JXN311" s="147"/>
      <c r="JXO311" s="147"/>
      <c r="JXP311" s="147"/>
      <c r="JXQ311" s="147"/>
      <c r="JXR311" s="147"/>
      <c r="JXS311" s="147"/>
      <c r="JXT311" s="147"/>
      <c r="JXU311" s="147"/>
      <c r="JXV311" s="147"/>
      <c r="JXW311" s="147"/>
      <c r="JXX311" s="147"/>
      <c r="JXY311" s="147"/>
      <c r="JXZ311" s="147"/>
      <c r="JYA311" s="147"/>
      <c r="JYB311" s="147"/>
      <c r="JYC311" s="147"/>
      <c r="JYD311" s="147"/>
      <c r="JYE311" s="147"/>
      <c r="JYF311" s="147"/>
      <c r="JYG311" s="147"/>
      <c r="JYH311" s="147"/>
      <c r="JYI311" s="147"/>
      <c r="JYJ311" s="147"/>
      <c r="JYK311" s="147"/>
      <c r="JYL311" s="147"/>
      <c r="JYM311" s="147"/>
      <c r="JYN311" s="147"/>
      <c r="JYO311" s="147"/>
      <c r="JYP311" s="147"/>
      <c r="JYQ311" s="147"/>
      <c r="JYR311" s="147"/>
      <c r="JYS311" s="147"/>
      <c r="JYT311" s="147"/>
      <c r="JYU311" s="147"/>
      <c r="JYV311" s="147"/>
      <c r="JYW311" s="147"/>
      <c r="JYX311" s="147"/>
      <c r="JYY311" s="147"/>
      <c r="JYZ311" s="147"/>
      <c r="JZA311" s="147"/>
      <c r="JZB311" s="147"/>
      <c r="JZC311" s="147"/>
      <c r="JZD311" s="147"/>
      <c r="JZE311" s="147"/>
      <c r="JZF311" s="147"/>
      <c r="JZG311" s="147"/>
      <c r="JZH311" s="147"/>
      <c r="JZI311" s="147"/>
      <c r="JZJ311" s="147"/>
      <c r="JZK311" s="147"/>
      <c r="JZL311" s="147"/>
      <c r="JZM311" s="147"/>
      <c r="JZN311" s="147"/>
      <c r="JZO311" s="147"/>
      <c r="JZP311" s="147"/>
      <c r="JZQ311" s="147"/>
      <c r="JZR311" s="147"/>
      <c r="JZS311" s="147"/>
      <c r="JZT311" s="147"/>
      <c r="JZU311" s="147"/>
      <c r="JZV311" s="147"/>
      <c r="JZW311" s="147"/>
      <c r="JZX311" s="147"/>
      <c r="JZY311" s="147"/>
      <c r="JZZ311" s="147"/>
      <c r="KAA311" s="147"/>
      <c r="KAB311" s="147"/>
      <c r="KAC311" s="147"/>
      <c r="KAD311" s="147"/>
      <c r="KAE311" s="147"/>
      <c r="KAF311" s="147"/>
      <c r="KAG311" s="147"/>
      <c r="KAH311" s="147"/>
      <c r="KAI311" s="147"/>
      <c r="KAJ311" s="147"/>
      <c r="KAK311" s="147"/>
      <c r="KAL311" s="147"/>
      <c r="KAM311" s="147"/>
      <c r="KAN311" s="147"/>
      <c r="KAO311" s="147"/>
      <c r="KAP311" s="147"/>
      <c r="KAQ311" s="147"/>
      <c r="KAR311" s="147"/>
      <c r="KAS311" s="147"/>
      <c r="KAT311" s="147"/>
      <c r="KAU311" s="147"/>
      <c r="KAV311" s="147"/>
      <c r="KAW311" s="147"/>
      <c r="KAX311" s="147"/>
      <c r="KAY311" s="147"/>
      <c r="KAZ311" s="147"/>
      <c r="KBA311" s="147"/>
      <c r="KBB311" s="147"/>
      <c r="KBC311" s="147"/>
      <c r="KBD311" s="147"/>
      <c r="KBE311" s="147"/>
      <c r="KBF311" s="147"/>
      <c r="KBG311" s="147"/>
      <c r="KBH311" s="147"/>
      <c r="KBI311" s="147"/>
      <c r="KBJ311" s="147"/>
      <c r="KBK311" s="147"/>
      <c r="KBL311" s="147"/>
      <c r="KBM311" s="147"/>
      <c r="KBN311" s="147"/>
      <c r="KBO311" s="147"/>
      <c r="KBP311" s="147"/>
      <c r="KBQ311" s="147"/>
      <c r="KBR311" s="147"/>
      <c r="KBS311" s="147"/>
      <c r="KBT311" s="147"/>
      <c r="KBU311" s="147"/>
      <c r="KBV311" s="147"/>
      <c r="KBW311" s="147"/>
      <c r="KBX311" s="147"/>
      <c r="KBY311" s="147"/>
      <c r="KBZ311" s="147"/>
      <c r="KCA311" s="147"/>
      <c r="KCB311" s="147"/>
      <c r="KCC311" s="147"/>
      <c r="KCD311" s="147"/>
      <c r="KCE311" s="147"/>
      <c r="KCF311" s="147"/>
      <c r="KCG311" s="147"/>
      <c r="KCH311" s="147"/>
      <c r="KCI311" s="147"/>
      <c r="KCJ311" s="147"/>
      <c r="KCK311" s="147"/>
      <c r="KCL311" s="147"/>
      <c r="KCM311" s="147"/>
      <c r="KCN311" s="147"/>
      <c r="KCO311" s="147"/>
      <c r="KCP311" s="147"/>
      <c r="KCQ311" s="147"/>
      <c r="KCR311" s="147"/>
      <c r="KCS311" s="147"/>
      <c r="KCT311" s="147"/>
      <c r="KCU311" s="147"/>
      <c r="KCV311" s="147"/>
      <c r="KCW311" s="147"/>
      <c r="KCX311" s="147"/>
      <c r="KCY311" s="147"/>
      <c r="KCZ311" s="147"/>
      <c r="KDA311" s="147"/>
      <c r="KDB311" s="147"/>
      <c r="KDC311" s="147"/>
      <c r="KDD311" s="147"/>
      <c r="KDE311" s="147"/>
      <c r="KDF311" s="147"/>
      <c r="KDG311" s="147"/>
      <c r="KDH311" s="147"/>
      <c r="KDI311" s="147"/>
      <c r="KDJ311" s="147"/>
      <c r="KDK311" s="147"/>
      <c r="KDL311" s="147"/>
      <c r="KDM311" s="147"/>
      <c r="KDN311" s="147"/>
      <c r="KDO311" s="147"/>
      <c r="KDP311" s="147"/>
      <c r="KDQ311" s="147"/>
      <c r="KDR311" s="147"/>
      <c r="KDS311" s="147"/>
      <c r="KDT311" s="147"/>
      <c r="KDU311" s="147"/>
      <c r="KDV311" s="147"/>
      <c r="KDW311" s="147"/>
      <c r="KDX311" s="147"/>
      <c r="KDY311" s="147"/>
      <c r="KDZ311" s="147"/>
      <c r="KEA311" s="147"/>
      <c r="KEB311" s="147"/>
      <c r="KEC311" s="147"/>
      <c r="KED311" s="147"/>
      <c r="KEE311" s="147"/>
      <c r="KEF311" s="147"/>
      <c r="KEG311" s="147"/>
      <c r="KEH311" s="147"/>
      <c r="KEI311" s="147"/>
      <c r="KEJ311" s="147"/>
      <c r="KEK311" s="147"/>
      <c r="KEL311" s="147"/>
      <c r="KEM311" s="147"/>
      <c r="KEN311" s="147"/>
      <c r="KEO311" s="147"/>
      <c r="KEP311" s="147"/>
      <c r="KEQ311" s="147"/>
      <c r="KER311" s="147"/>
      <c r="KES311" s="147"/>
      <c r="KET311" s="147"/>
      <c r="KEU311" s="147"/>
      <c r="KEV311" s="147"/>
      <c r="KEW311" s="147"/>
      <c r="KEX311" s="147"/>
      <c r="KEY311" s="147"/>
      <c r="KEZ311" s="147"/>
      <c r="KFA311" s="147"/>
      <c r="KFB311" s="147"/>
      <c r="KFC311" s="147"/>
      <c r="KFD311" s="147"/>
      <c r="KFE311" s="147"/>
      <c r="KFF311" s="147"/>
      <c r="KFG311" s="147"/>
      <c r="KFH311" s="147"/>
      <c r="KFI311" s="147"/>
      <c r="KFJ311" s="147"/>
      <c r="KFK311" s="147"/>
      <c r="KFL311" s="147"/>
      <c r="KFM311" s="147"/>
      <c r="KFN311" s="147"/>
      <c r="KFO311" s="147"/>
      <c r="KFP311" s="147"/>
      <c r="KFQ311" s="147"/>
      <c r="KFR311" s="147"/>
      <c r="KFS311" s="147"/>
      <c r="KFT311" s="147"/>
      <c r="KFU311" s="147"/>
      <c r="KFV311" s="147"/>
      <c r="KFW311" s="147"/>
      <c r="KFX311" s="147"/>
      <c r="KFY311" s="147"/>
      <c r="KFZ311" s="147"/>
      <c r="KGA311" s="147"/>
      <c r="KGB311" s="147"/>
      <c r="KGC311" s="147"/>
      <c r="KGD311" s="147"/>
      <c r="KGE311" s="147"/>
      <c r="KGF311" s="147"/>
      <c r="KGG311" s="147"/>
      <c r="KGH311" s="147"/>
      <c r="KGI311" s="147"/>
      <c r="KGJ311" s="147"/>
      <c r="KGK311" s="147"/>
      <c r="KGL311" s="147"/>
      <c r="KGM311" s="147"/>
      <c r="KGN311" s="147"/>
      <c r="KGO311" s="147"/>
      <c r="KGP311" s="147"/>
      <c r="KGQ311" s="147"/>
      <c r="KGR311" s="147"/>
      <c r="KGS311" s="147"/>
      <c r="KGT311" s="147"/>
      <c r="KGU311" s="147"/>
      <c r="KGV311" s="147"/>
      <c r="KGW311" s="147"/>
      <c r="KGX311" s="147"/>
      <c r="KGY311" s="147"/>
      <c r="KGZ311" s="147"/>
      <c r="KHA311" s="147"/>
      <c r="KHB311" s="147"/>
      <c r="KHC311" s="147"/>
      <c r="KHD311" s="147"/>
      <c r="KHE311" s="147"/>
      <c r="KHF311" s="147"/>
      <c r="KHG311" s="147"/>
      <c r="KHH311" s="147"/>
      <c r="KHI311" s="147"/>
      <c r="KHJ311" s="147"/>
      <c r="KHK311" s="147"/>
      <c r="KHL311" s="147"/>
      <c r="KHM311" s="147"/>
      <c r="KHN311" s="147"/>
      <c r="KHO311" s="147"/>
      <c r="KHP311" s="147"/>
      <c r="KHQ311" s="147"/>
      <c r="KHR311" s="147"/>
      <c r="KHS311" s="147"/>
      <c r="KHT311" s="147"/>
      <c r="KHU311" s="147"/>
      <c r="KHV311" s="147"/>
      <c r="KHW311" s="147"/>
      <c r="KHX311" s="147"/>
      <c r="KHY311" s="147"/>
      <c r="KHZ311" s="147"/>
      <c r="KIA311" s="147"/>
      <c r="KIB311" s="147"/>
      <c r="KIC311" s="147"/>
      <c r="KID311" s="147"/>
      <c r="KIE311" s="147"/>
      <c r="KIF311" s="147"/>
      <c r="KIG311" s="147"/>
      <c r="KIH311" s="147"/>
      <c r="KII311" s="147"/>
      <c r="KIJ311" s="147"/>
      <c r="KIK311" s="147"/>
      <c r="KIL311" s="147"/>
      <c r="KIM311" s="147"/>
      <c r="KIN311" s="147"/>
      <c r="KIO311" s="147"/>
      <c r="KIP311" s="147"/>
      <c r="KIQ311" s="147"/>
      <c r="KIR311" s="147"/>
      <c r="KIS311" s="147"/>
      <c r="KIT311" s="147"/>
      <c r="KIU311" s="147"/>
      <c r="KIV311" s="147"/>
      <c r="KIW311" s="147"/>
      <c r="KIX311" s="147"/>
      <c r="KIY311" s="147"/>
      <c r="KIZ311" s="147"/>
      <c r="KJA311" s="147"/>
      <c r="KJB311" s="147"/>
      <c r="KJC311" s="147"/>
      <c r="KJD311" s="147"/>
      <c r="KJE311" s="147"/>
      <c r="KJF311" s="147"/>
      <c r="KJG311" s="147"/>
      <c r="KJH311" s="147"/>
      <c r="KJI311" s="147"/>
      <c r="KJJ311" s="147"/>
      <c r="KJK311" s="147"/>
      <c r="KJL311" s="147"/>
      <c r="KJM311" s="147"/>
      <c r="KJN311" s="147"/>
      <c r="KJO311" s="147"/>
      <c r="KJP311" s="147"/>
      <c r="KJQ311" s="147"/>
      <c r="KJR311" s="147"/>
      <c r="KJS311" s="147"/>
      <c r="KJT311" s="147"/>
      <c r="KJU311" s="147"/>
      <c r="KJV311" s="147"/>
      <c r="KJW311" s="147"/>
      <c r="KJX311" s="147"/>
      <c r="KJY311" s="147"/>
      <c r="KJZ311" s="147"/>
      <c r="KKA311" s="147"/>
      <c r="KKB311" s="147"/>
      <c r="KKC311" s="147"/>
      <c r="KKD311" s="147"/>
      <c r="KKE311" s="147"/>
      <c r="KKF311" s="147"/>
      <c r="KKG311" s="147"/>
      <c r="KKH311" s="147"/>
      <c r="KKI311" s="147"/>
      <c r="KKJ311" s="147"/>
      <c r="KKK311" s="147"/>
      <c r="KKL311" s="147"/>
      <c r="KKM311" s="147"/>
      <c r="KKN311" s="147"/>
      <c r="KKO311" s="147"/>
      <c r="KKP311" s="147"/>
      <c r="KKQ311" s="147"/>
      <c r="KKR311" s="147"/>
      <c r="KKS311" s="147"/>
      <c r="KKT311" s="147"/>
      <c r="KKU311" s="147"/>
      <c r="KKV311" s="147"/>
      <c r="KKW311" s="147"/>
      <c r="KKX311" s="147"/>
      <c r="KKY311" s="147"/>
      <c r="KKZ311" s="147"/>
      <c r="KLA311" s="147"/>
      <c r="KLB311" s="147"/>
      <c r="KLC311" s="147"/>
      <c r="KLD311" s="147"/>
      <c r="KLE311" s="147"/>
      <c r="KLF311" s="147"/>
      <c r="KLG311" s="147"/>
      <c r="KLH311" s="147"/>
      <c r="KLI311" s="147"/>
      <c r="KLJ311" s="147"/>
      <c r="KLK311" s="147"/>
      <c r="KLL311" s="147"/>
      <c r="KLM311" s="147"/>
      <c r="KLN311" s="147"/>
      <c r="KLO311" s="147"/>
      <c r="KLP311" s="147"/>
      <c r="KLQ311" s="147"/>
      <c r="KLR311" s="147"/>
      <c r="KLS311" s="147"/>
      <c r="KLT311" s="147"/>
      <c r="KLU311" s="147"/>
      <c r="KLV311" s="147"/>
      <c r="KLW311" s="147"/>
      <c r="KLX311" s="147"/>
      <c r="KLY311" s="147"/>
      <c r="KLZ311" s="147"/>
      <c r="KMA311" s="147"/>
      <c r="KMB311" s="147"/>
      <c r="KMC311" s="147"/>
      <c r="KMD311" s="147"/>
      <c r="KME311" s="147"/>
      <c r="KMF311" s="147"/>
      <c r="KMG311" s="147"/>
      <c r="KMH311" s="147"/>
      <c r="KMI311" s="147"/>
      <c r="KMJ311" s="147"/>
      <c r="KMK311" s="147"/>
      <c r="KML311" s="147"/>
      <c r="KMM311" s="147"/>
      <c r="KMN311" s="147"/>
      <c r="KMO311" s="147"/>
      <c r="KMP311" s="147"/>
      <c r="KMQ311" s="147"/>
      <c r="KMR311" s="147"/>
      <c r="KMS311" s="147"/>
      <c r="KMT311" s="147"/>
      <c r="KMU311" s="147"/>
      <c r="KMV311" s="147"/>
      <c r="KMW311" s="147"/>
      <c r="KMX311" s="147"/>
      <c r="KMY311" s="147"/>
      <c r="KMZ311" s="147"/>
      <c r="KNA311" s="147"/>
      <c r="KNB311" s="147"/>
      <c r="KNC311" s="147"/>
      <c r="KND311" s="147"/>
      <c r="KNE311" s="147"/>
      <c r="KNF311" s="147"/>
      <c r="KNG311" s="147"/>
      <c r="KNH311" s="147"/>
      <c r="KNI311" s="147"/>
      <c r="KNJ311" s="147"/>
      <c r="KNK311" s="147"/>
      <c r="KNL311" s="147"/>
      <c r="KNM311" s="147"/>
      <c r="KNN311" s="147"/>
      <c r="KNO311" s="147"/>
      <c r="KNP311" s="147"/>
      <c r="KNQ311" s="147"/>
      <c r="KNR311" s="147"/>
      <c r="KNS311" s="147"/>
      <c r="KNT311" s="147"/>
      <c r="KNU311" s="147"/>
      <c r="KNV311" s="147"/>
      <c r="KNW311" s="147"/>
      <c r="KNX311" s="147"/>
      <c r="KNY311" s="147"/>
      <c r="KNZ311" s="147"/>
      <c r="KOA311" s="147"/>
      <c r="KOB311" s="147"/>
      <c r="KOC311" s="147"/>
      <c r="KOD311" s="147"/>
      <c r="KOE311" s="147"/>
      <c r="KOF311" s="147"/>
      <c r="KOG311" s="147"/>
      <c r="KOH311" s="147"/>
      <c r="KOI311" s="147"/>
      <c r="KOJ311" s="147"/>
      <c r="KOK311" s="147"/>
      <c r="KOL311" s="147"/>
      <c r="KOM311" s="147"/>
      <c r="KON311" s="147"/>
      <c r="KOO311" s="147"/>
      <c r="KOP311" s="147"/>
      <c r="KOQ311" s="147"/>
      <c r="KOR311" s="147"/>
      <c r="KOS311" s="147"/>
      <c r="KOT311" s="147"/>
      <c r="KOU311" s="147"/>
      <c r="KOV311" s="147"/>
      <c r="KOW311" s="147"/>
      <c r="KOX311" s="147"/>
      <c r="KOY311" s="147"/>
      <c r="KOZ311" s="147"/>
      <c r="KPA311" s="147"/>
      <c r="KPB311" s="147"/>
      <c r="KPC311" s="147"/>
      <c r="KPD311" s="147"/>
      <c r="KPE311" s="147"/>
      <c r="KPF311" s="147"/>
      <c r="KPG311" s="147"/>
      <c r="KPH311" s="147"/>
      <c r="KPI311" s="147"/>
      <c r="KPJ311" s="147"/>
      <c r="KPK311" s="147"/>
      <c r="KPL311" s="147"/>
      <c r="KPM311" s="147"/>
      <c r="KPN311" s="147"/>
      <c r="KPO311" s="147"/>
      <c r="KPP311" s="147"/>
      <c r="KPQ311" s="147"/>
      <c r="KPR311" s="147"/>
      <c r="KPS311" s="147"/>
      <c r="KPT311" s="147"/>
      <c r="KPU311" s="147"/>
      <c r="KPV311" s="147"/>
      <c r="KPW311" s="147"/>
      <c r="KPX311" s="147"/>
      <c r="KPY311" s="147"/>
      <c r="KPZ311" s="147"/>
      <c r="KQA311" s="147"/>
      <c r="KQB311" s="147"/>
      <c r="KQC311" s="147"/>
      <c r="KQD311" s="147"/>
      <c r="KQE311" s="147"/>
      <c r="KQF311" s="147"/>
      <c r="KQG311" s="147"/>
      <c r="KQH311" s="147"/>
      <c r="KQI311" s="147"/>
      <c r="KQJ311" s="147"/>
      <c r="KQK311" s="147"/>
      <c r="KQL311" s="147"/>
      <c r="KQM311" s="147"/>
      <c r="KQN311" s="147"/>
      <c r="KQO311" s="147"/>
      <c r="KQP311" s="147"/>
      <c r="KQQ311" s="147"/>
      <c r="KQR311" s="147"/>
      <c r="KQS311" s="147"/>
      <c r="KQT311" s="147"/>
      <c r="KQU311" s="147"/>
      <c r="KQV311" s="147"/>
      <c r="KQW311" s="147"/>
      <c r="KQX311" s="147"/>
      <c r="KQY311" s="147"/>
      <c r="KQZ311" s="147"/>
      <c r="KRA311" s="147"/>
      <c r="KRB311" s="147"/>
      <c r="KRC311" s="147"/>
      <c r="KRD311" s="147"/>
      <c r="KRE311" s="147"/>
      <c r="KRF311" s="147"/>
      <c r="KRG311" s="147"/>
      <c r="KRH311" s="147"/>
      <c r="KRI311" s="147"/>
      <c r="KRJ311" s="147"/>
      <c r="KRK311" s="147"/>
      <c r="KRL311" s="147"/>
      <c r="KRM311" s="147"/>
      <c r="KRN311" s="147"/>
      <c r="KRO311" s="147"/>
      <c r="KRP311" s="147"/>
      <c r="KRQ311" s="147"/>
      <c r="KRR311" s="147"/>
      <c r="KRS311" s="147"/>
      <c r="KRT311" s="147"/>
      <c r="KRU311" s="147"/>
      <c r="KRV311" s="147"/>
      <c r="KRW311" s="147"/>
      <c r="KRX311" s="147"/>
      <c r="KRY311" s="147"/>
      <c r="KRZ311" s="147"/>
      <c r="KSA311" s="147"/>
      <c r="KSB311" s="147"/>
      <c r="KSC311" s="147"/>
      <c r="KSD311" s="147"/>
      <c r="KSE311" s="147"/>
      <c r="KSF311" s="147"/>
      <c r="KSG311" s="147"/>
      <c r="KSH311" s="147"/>
      <c r="KSI311" s="147"/>
      <c r="KSJ311" s="147"/>
      <c r="KSK311" s="147"/>
      <c r="KSL311" s="147"/>
      <c r="KSM311" s="147"/>
      <c r="KSN311" s="147"/>
      <c r="KSO311" s="147"/>
      <c r="KSP311" s="147"/>
      <c r="KSQ311" s="147"/>
      <c r="KSR311" s="147"/>
      <c r="KSS311" s="147"/>
      <c r="KST311" s="147"/>
      <c r="KSU311" s="147"/>
      <c r="KSV311" s="147"/>
      <c r="KSW311" s="147"/>
      <c r="KSX311" s="147"/>
      <c r="KSY311" s="147"/>
      <c r="KSZ311" s="147"/>
      <c r="KTA311" s="147"/>
      <c r="KTB311" s="147"/>
      <c r="KTC311" s="147"/>
      <c r="KTD311" s="147"/>
      <c r="KTE311" s="147"/>
      <c r="KTF311" s="147"/>
      <c r="KTG311" s="147"/>
      <c r="KTH311" s="147"/>
      <c r="KTI311" s="147"/>
      <c r="KTJ311" s="147"/>
      <c r="KTK311" s="147"/>
      <c r="KTL311" s="147"/>
      <c r="KTM311" s="147"/>
      <c r="KTN311" s="147"/>
      <c r="KTO311" s="147"/>
      <c r="KTP311" s="147"/>
      <c r="KTQ311" s="147"/>
      <c r="KTR311" s="147"/>
      <c r="KTS311" s="147"/>
      <c r="KTT311" s="147"/>
      <c r="KTU311" s="147"/>
      <c r="KTV311" s="147"/>
      <c r="KTW311" s="147"/>
      <c r="KTX311" s="147"/>
      <c r="KTY311" s="147"/>
      <c r="KTZ311" s="147"/>
      <c r="KUA311" s="147"/>
      <c r="KUB311" s="147"/>
      <c r="KUC311" s="147"/>
      <c r="KUD311" s="147"/>
      <c r="KUE311" s="147"/>
      <c r="KUF311" s="147"/>
      <c r="KUG311" s="147"/>
      <c r="KUH311" s="147"/>
      <c r="KUI311" s="147"/>
      <c r="KUJ311" s="147"/>
      <c r="KUK311" s="147"/>
      <c r="KUL311" s="147"/>
      <c r="KUM311" s="147"/>
      <c r="KUN311" s="147"/>
      <c r="KUO311" s="147"/>
      <c r="KUP311" s="147"/>
      <c r="KUQ311" s="147"/>
      <c r="KUR311" s="147"/>
      <c r="KUS311" s="147"/>
      <c r="KUT311" s="147"/>
      <c r="KUU311" s="147"/>
      <c r="KUV311" s="147"/>
      <c r="KUW311" s="147"/>
      <c r="KUX311" s="147"/>
      <c r="KUY311" s="147"/>
      <c r="KUZ311" s="147"/>
      <c r="KVA311" s="147"/>
      <c r="KVB311" s="147"/>
      <c r="KVC311" s="147"/>
      <c r="KVD311" s="147"/>
      <c r="KVE311" s="147"/>
      <c r="KVF311" s="147"/>
      <c r="KVG311" s="147"/>
      <c r="KVH311" s="147"/>
      <c r="KVI311" s="147"/>
      <c r="KVJ311" s="147"/>
      <c r="KVK311" s="147"/>
      <c r="KVL311" s="147"/>
      <c r="KVM311" s="147"/>
      <c r="KVN311" s="147"/>
      <c r="KVO311" s="147"/>
      <c r="KVP311" s="147"/>
      <c r="KVQ311" s="147"/>
      <c r="KVR311" s="147"/>
      <c r="KVS311" s="147"/>
      <c r="KVT311" s="147"/>
      <c r="KVU311" s="147"/>
      <c r="KVV311" s="147"/>
      <c r="KVW311" s="147"/>
      <c r="KVX311" s="147"/>
      <c r="KVY311" s="147"/>
      <c r="KVZ311" s="147"/>
      <c r="KWA311" s="147"/>
      <c r="KWB311" s="147"/>
      <c r="KWC311" s="147"/>
      <c r="KWD311" s="147"/>
      <c r="KWE311" s="147"/>
      <c r="KWF311" s="147"/>
      <c r="KWG311" s="147"/>
      <c r="KWH311" s="147"/>
      <c r="KWI311" s="147"/>
      <c r="KWJ311" s="147"/>
      <c r="KWK311" s="147"/>
      <c r="KWL311" s="147"/>
      <c r="KWM311" s="147"/>
      <c r="KWN311" s="147"/>
      <c r="KWO311" s="147"/>
      <c r="KWP311" s="147"/>
      <c r="KWQ311" s="147"/>
      <c r="KWR311" s="147"/>
      <c r="KWS311" s="147"/>
      <c r="KWT311" s="147"/>
      <c r="KWU311" s="147"/>
      <c r="KWV311" s="147"/>
      <c r="KWW311" s="147"/>
      <c r="KWX311" s="147"/>
      <c r="KWY311" s="147"/>
      <c r="KWZ311" s="147"/>
      <c r="KXA311" s="147"/>
      <c r="KXB311" s="147"/>
      <c r="KXC311" s="147"/>
      <c r="KXD311" s="147"/>
      <c r="KXE311" s="147"/>
      <c r="KXF311" s="147"/>
      <c r="KXG311" s="147"/>
      <c r="KXH311" s="147"/>
      <c r="KXI311" s="147"/>
      <c r="KXJ311" s="147"/>
      <c r="KXK311" s="147"/>
      <c r="KXL311" s="147"/>
      <c r="KXM311" s="147"/>
      <c r="KXN311" s="147"/>
      <c r="KXO311" s="147"/>
      <c r="KXP311" s="147"/>
      <c r="KXQ311" s="147"/>
      <c r="KXR311" s="147"/>
      <c r="KXS311" s="147"/>
      <c r="KXT311" s="147"/>
      <c r="KXU311" s="147"/>
      <c r="KXV311" s="147"/>
      <c r="KXW311" s="147"/>
      <c r="KXX311" s="147"/>
      <c r="KXY311" s="147"/>
      <c r="KXZ311" s="147"/>
      <c r="KYA311" s="147"/>
      <c r="KYB311" s="147"/>
      <c r="KYC311" s="147"/>
      <c r="KYD311" s="147"/>
      <c r="KYE311" s="147"/>
      <c r="KYF311" s="147"/>
      <c r="KYG311" s="147"/>
      <c r="KYH311" s="147"/>
      <c r="KYI311" s="147"/>
      <c r="KYJ311" s="147"/>
      <c r="KYK311" s="147"/>
      <c r="KYL311" s="147"/>
      <c r="KYM311" s="147"/>
      <c r="KYN311" s="147"/>
      <c r="KYO311" s="147"/>
      <c r="KYP311" s="147"/>
      <c r="KYQ311" s="147"/>
      <c r="KYR311" s="147"/>
      <c r="KYS311" s="147"/>
      <c r="KYT311" s="147"/>
      <c r="KYU311" s="147"/>
      <c r="KYV311" s="147"/>
      <c r="KYW311" s="147"/>
      <c r="KYX311" s="147"/>
      <c r="KYY311" s="147"/>
      <c r="KYZ311" s="147"/>
      <c r="KZA311" s="147"/>
      <c r="KZB311" s="147"/>
      <c r="KZC311" s="147"/>
      <c r="KZD311" s="147"/>
      <c r="KZE311" s="147"/>
      <c r="KZF311" s="147"/>
      <c r="KZG311" s="147"/>
      <c r="KZH311" s="147"/>
      <c r="KZI311" s="147"/>
      <c r="KZJ311" s="147"/>
      <c r="KZK311" s="147"/>
      <c r="KZL311" s="147"/>
      <c r="KZM311" s="147"/>
      <c r="KZN311" s="147"/>
      <c r="KZO311" s="147"/>
      <c r="KZP311" s="147"/>
      <c r="KZQ311" s="147"/>
      <c r="KZR311" s="147"/>
      <c r="KZS311" s="147"/>
      <c r="KZT311" s="147"/>
      <c r="KZU311" s="147"/>
      <c r="KZV311" s="147"/>
      <c r="KZW311" s="147"/>
      <c r="KZX311" s="147"/>
      <c r="KZY311" s="147"/>
      <c r="KZZ311" s="147"/>
      <c r="LAA311" s="147"/>
      <c r="LAB311" s="147"/>
      <c r="LAC311" s="147"/>
      <c r="LAD311" s="147"/>
      <c r="LAE311" s="147"/>
      <c r="LAF311" s="147"/>
      <c r="LAG311" s="147"/>
      <c r="LAH311" s="147"/>
      <c r="LAI311" s="147"/>
      <c r="LAJ311" s="147"/>
      <c r="LAK311" s="147"/>
      <c r="LAL311" s="147"/>
      <c r="LAM311" s="147"/>
      <c r="LAN311" s="147"/>
      <c r="LAO311" s="147"/>
      <c r="LAP311" s="147"/>
      <c r="LAQ311" s="147"/>
      <c r="LAR311" s="147"/>
      <c r="LAS311" s="147"/>
      <c r="LAT311" s="147"/>
      <c r="LAU311" s="147"/>
      <c r="LAV311" s="147"/>
      <c r="LAW311" s="147"/>
      <c r="LAX311" s="147"/>
      <c r="LAY311" s="147"/>
      <c r="LAZ311" s="147"/>
      <c r="LBA311" s="147"/>
      <c r="LBB311" s="147"/>
      <c r="LBC311" s="147"/>
      <c r="LBD311" s="147"/>
      <c r="LBE311" s="147"/>
      <c r="LBF311" s="147"/>
      <c r="LBG311" s="147"/>
      <c r="LBH311" s="147"/>
      <c r="LBI311" s="147"/>
      <c r="LBJ311" s="147"/>
      <c r="LBK311" s="147"/>
      <c r="LBL311" s="147"/>
      <c r="LBM311" s="147"/>
      <c r="LBN311" s="147"/>
      <c r="LBO311" s="147"/>
      <c r="LBP311" s="147"/>
      <c r="LBQ311" s="147"/>
      <c r="LBR311" s="147"/>
      <c r="LBS311" s="147"/>
      <c r="LBT311" s="147"/>
      <c r="LBU311" s="147"/>
      <c r="LBV311" s="147"/>
      <c r="LBW311" s="147"/>
      <c r="LBX311" s="147"/>
      <c r="LBY311" s="147"/>
      <c r="LBZ311" s="147"/>
      <c r="LCA311" s="147"/>
      <c r="LCB311" s="147"/>
      <c r="LCC311" s="147"/>
      <c r="LCD311" s="147"/>
      <c r="LCE311" s="147"/>
      <c r="LCF311" s="147"/>
      <c r="LCG311" s="147"/>
      <c r="LCH311" s="147"/>
      <c r="LCI311" s="147"/>
      <c r="LCJ311" s="147"/>
      <c r="LCK311" s="147"/>
      <c r="LCL311" s="147"/>
      <c r="LCM311" s="147"/>
      <c r="LCN311" s="147"/>
      <c r="LCO311" s="147"/>
      <c r="LCP311" s="147"/>
      <c r="LCQ311" s="147"/>
      <c r="LCR311" s="147"/>
      <c r="LCS311" s="147"/>
      <c r="LCT311" s="147"/>
      <c r="LCU311" s="147"/>
      <c r="LCV311" s="147"/>
      <c r="LCW311" s="147"/>
      <c r="LCX311" s="147"/>
      <c r="LCY311" s="147"/>
      <c r="LCZ311" s="147"/>
      <c r="LDA311" s="147"/>
      <c r="LDB311" s="147"/>
      <c r="LDC311" s="147"/>
      <c r="LDD311" s="147"/>
      <c r="LDE311" s="147"/>
      <c r="LDF311" s="147"/>
      <c r="LDG311" s="147"/>
      <c r="LDH311" s="147"/>
      <c r="LDI311" s="147"/>
      <c r="LDJ311" s="147"/>
      <c r="LDK311" s="147"/>
      <c r="LDL311" s="147"/>
      <c r="LDM311" s="147"/>
      <c r="LDN311" s="147"/>
      <c r="LDO311" s="147"/>
      <c r="LDP311" s="147"/>
      <c r="LDQ311" s="147"/>
      <c r="LDR311" s="147"/>
      <c r="LDS311" s="147"/>
      <c r="LDT311" s="147"/>
      <c r="LDU311" s="147"/>
      <c r="LDV311" s="147"/>
      <c r="LDW311" s="147"/>
      <c r="LDX311" s="147"/>
      <c r="LDY311" s="147"/>
      <c r="LDZ311" s="147"/>
      <c r="LEA311" s="147"/>
      <c r="LEB311" s="147"/>
      <c r="LEC311" s="147"/>
      <c r="LED311" s="147"/>
      <c r="LEE311" s="147"/>
      <c r="LEF311" s="147"/>
      <c r="LEG311" s="147"/>
      <c r="LEH311" s="147"/>
      <c r="LEI311" s="147"/>
      <c r="LEJ311" s="147"/>
      <c r="LEK311" s="147"/>
      <c r="LEL311" s="147"/>
      <c r="LEM311" s="147"/>
      <c r="LEN311" s="147"/>
      <c r="LEO311" s="147"/>
      <c r="LEP311" s="147"/>
      <c r="LEQ311" s="147"/>
      <c r="LER311" s="147"/>
      <c r="LES311" s="147"/>
      <c r="LET311" s="147"/>
      <c r="LEU311" s="147"/>
      <c r="LEV311" s="147"/>
      <c r="LEW311" s="147"/>
      <c r="LEX311" s="147"/>
      <c r="LEY311" s="147"/>
      <c r="LEZ311" s="147"/>
      <c r="LFA311" s="147"/>
      <c r="LFB311" s="147"/>
      <c r="LFC311" s="147"/>
      <c r="LFD311" s="147"/>
      <c r="LFE311" s="147"/>
      <c r="LFF311" s="147"/>
      <c r="LFG311" s="147"/>
      <c r="LFH311" s="147"/>
      <c r="LFI311" s="147"/>
      <c r="LFJ311" s="147"/>
      <c r="LFK311" s="147"/>
      <c r="LFL311" s="147"/>
      <c r="LFM311" s="147"/>
      <c r="LFN311" s="147"/>
      <c r="LFO311" s="147"/>
      <c r="LFP311" s="147"/>
      <c r="LFQ311" s="147"/>
      <c r="LFR311" s="147"/>
      <c r="LFS311" s="147"/>
      <c r="LFT311" s="147"/>
      <c r="LFU311" s="147"/>
      <c r="LFV311" s="147"/>
      <c r="LFW311" s="147"/>
      <c r="LFX311" s="147"/>
      <c r="LFY311" s="147"/>
      <c r="LFZ311" s="147"/>
      <c r="LGA311" s="147"/>
      <c r="LGB311" s="147"/>
      <c r="LGC311" s="147"/>
      <c r="LGD311" s="147"/>
      <c r="LGE311" s="147"/>
      <c r="LGF311" s="147"/>
      <c r="LGG311" s="147"/>
      <c r="LGH311" s="147"/>
      <c r="LGI311" s="147"/>
      <c r="LGJ311" s="147"/>
      <c r="LGK311" s="147"/>
      <c r="LGL311" s="147"/>
      <c r="LGM311" s="147"/>
      <c r="LGN311" s="147"/>
      <c r="LGO311" s="147"/>
      <c r="LGP311" s="147"/>
      <c r="LGQ311" s="147"/>
      <c r="LGR311" s="147"/>
      <c r="LGS311" s="147"/>
      <c r="LGT311" s="147"/>
      <c r="LGU311" s="147"/>
      <c r="LGV311" s="147"/>
      <c r="LGW311" s="147"/>
      <c r="LGX311" s="147"/>
      <c r="LGY311" s="147"/>
      <c r="LGZ311" s="147"/>
      <c r="LHA311" s="147"/>
      <c r="LHB311" s="147"/>
      <c r="LHC311" s="147"/>
      <c r="LHD311" s="147"/>
      <c r="LHE311" s="147"/>
      <c r="LHF311" s="147"/>
      <c r="LHG311" s="147"/>
      <c r="LHH311" s="147"/>
      <c r="LHI311" s="147"/>
      <c r="LHJ311" s="147"/>
      <c r="LHK311" s="147"/>
      <c r="LHL311" s="147"/>
      <c r="LHM311" s="147"/>
      <c r="LHN311" s="147"/>
      <c r="LHO311" s="147"/>
      <c r="LHP311" s="147"/>
      <c r="LHQ311" s="147"/>
      <c r="LHR311" s="147"/>
      <c r="LHS311" s="147"/>
      <c r="LHT311" s="147"/>
      <c r="LHU311" s="147"/>
      <c r="LHV311" s="147"/>
      <c r="LHW311" s="147"/>
      <c r="LHX311" s="147"/>
      <c r="LHY311" s="147"/>
      <c r="LHZ311" s="147"/>
      <c r="LIA311" s="147"/>
      <c r="LIB311" s="147"/>
      <c r="LIC311" s="147"/>
      <c r="LID311" s="147"/>
      <c r="LIE311" s="147"/>
      <c r="LIF311" s="147"/>
      <c r="LIG311" s="147"/>
      <c r="LIH311" s="147"/>
      <c r="LII311" s="147"/>
      <c r="LIJ311" s="147"/>
      <c r="LIK311" s="147"/>
      <c r="LIL311" s="147"/>
      <c r="LIM311" s="147"/>
      <c r="LIN311" s="147"/>
      <c r="LIO311" s="147"/>
      <c r="LIP311" s="147"/>
      <c r="LIQ311" s="147"/>
      <c r="LIR311" s="147"/>
      <c r="LIS311" s="147"/>
      <c r="LIT311" s="147"/>
      <c r="LIU311" s="147"/>
      <c r="LIV311" s="147"/>
      <c r="LIW311" s="147"/>
      <c r="LIX311" s="147"/>
      <c r="LIY311" s="147"/>
      <c r="LIZ311" s="147"/>
      <c r="LJA311" s="147"/>
      <c r="LJB311" s="147"/>
      <c r="LJC311" s="147"/>
      <c r="LJD311" s="147"/>
      <c r="LJE311" s="147"/>
      <c r="LJF311" s="147"/>
      <c r="LJG311" s="147"/>
      <c r="LJH311" s="147"/>
      <c r="LJI311" s="147"/>
      <c r="LJJ311" s="147"/>
      <c r="LJK311" s="147"/>
      <c r="LJL311" s="147"/>
      <c r="LJM311" s="147"/>
      <c r="LJN311" s="147"/>
      <c r="LJO311" s="147"/>
      <c r="LJP311" s="147"/>
      <c r="LJQ311" s="147"/>
      <c r="LJR311" s="147"/>
      <c r="LJS311" s="147"/>
      <c r="LJT311" s="147"/>
      <c r="LJU311" s="147"/>
      <c r="LJV311" s="147"/>
      <c r="LJW311" s="147"/>
      <c r="LJX311" s="147"/>
      <c r="LJY311" s="147"/>
      <c r="LJZ311" s="147"/>
      <c r="LKA311" s="147"/>
      <c r="LKB311" s="147"/>
      <c r="LKC311" s="147"/>
      <c r="LKD311" s="147"/>
      <c r="LKE311" s="147"/>
      <c r="LKF311" s="147"/>
      <c r="LKG311" s="147"/>
      <c r="LKH311" s="147"/>
      <c r="LKI311" s="147"/>
      <c r="LKJ311" s="147"/>
      <c r="LKK311" s="147"/>
      <c r="LKL311" s="147"/>
      <c r="LKM311" s="147"/>
      <c r="LKN311" s="147"/>
      <c r="LKO311" s="147"/>
      <c r="LKP311" s="147"/>
      <c r="LKQ311" s="147"/>
      <c r="LKR311" s="147"/>
      <c r="LKS311" s="147"/>
      <c r="LKT311" s="147"/>
      <c r="LKU311" s="147"/>
      <c r="LKV311" s="147"/>
      <c r="LKW311" s="147"/>
      <c r="LKX311" s="147"/>
      <c r="LKY311" s="147"/>
      <c r="LKZ311" s="147"/>
      <c r="LLA311" s="147"/>
      <c r="LLB311" s="147"/>
      <c r="LLC311" s="147"/>
      <c r="LLD311" s="147"/>
      <c r="LLE311" s="147"/>
      <c r="LLF311" s="147"/>
      <c r="LLG311" s="147"/>
      <c r="LLH311" s="147"/>
      <c r="LLI311" s="147"/>
      <c r="LLJ311" s="147"/>
      <c r="LLK311" s="147"/>
      <c r="LLL311" s="147"/>
      <c r="LLM311" s="147"/>
      <c r="LLN311" s="147"/>
      <c r="LLO311" s="147"/>
      <c r="LLP311" s="147"/>
      <c r="LLQ311" s="147"/>
      <c r="LLR311" s="147"/>
      <c r="LLS311" s="147"/>
      <c r="LLT311" s="147"/>
      <c r="LLU311" s="147"/>
      <c r="LLV311" s="147"/>
      <c r="LLW311" s="147"/>
      <c r="LLX311" s="147"/>
      <c r="LLY311" s="147"/>
      <c r="LLZ311" s="147"/>
      <c r="LMA311" s="147"/>
      <c r="LMB311" s="147"/>
      <c r="LMC311" s="147"/>
      <c r="LMD311" s="147"/>
      <c r="LME311" s="147"/>
      <c r="LMF311" s="147"/>
      <c r="LMG311" s="147"/>
      <c r="LMH311" s="147"/>
      <c r="LMI311" s="147"/>
      <c r="LMJ311" s="147"/>
      <c r="LMK311" s="147"/>
      <c r="LML311" s="147"/>
      <c r="LMM311" s="147"/>
      <c r="LMN311" s="147"/>
      <c r="LMO311" s="147"/>
      <c r="LMP311" s="147"/>
      <c r="LMQ311" s="147"/>
      <c r="LMR311" s="147"/>
      <c r="LMS311" s="147"/>
      <c r="LMT311" s="147"/>
      <c r="LMU311" s="147"/>
      <c r="LMV311" s="147"/>
      <c r="LMW311" s="147"/>
      <c r="LMX311" s="147"/>
      <c r="LMY311" s="147"/>
      <c r="LMZ311" s="147"/>
      <c r="LNA311" s="147"/>
      <c r="LNB311" s="147"/>
      <c r="LNC311" s="147"/>
      <c r="LND311" s="147"/>
      <c r="LNE311" s="147"/>
      <c r="LNF311" s="147"/>
      <c r="LNG311" s="147"/>
      <c r="LNH311" s="147"/>
      <c r="LNI311" s="147"/>
      <c r="LNJ311" s="147"/>
      <c r="LNK311" s="147"/>
      <c r="LNL311" s="147"/>
      <c r="LNM311" s="147"/>
      <c r="LNN311" s="147"/>
      <c r="LNO311" s="147"/>
      <c r="LNP311" s="147"/>
      <c r="LNQ311" s="147"/>
      <c r="LNR311" s="147"/>
      <c r="LNS311" s="147"/>
      <c r="LNT311" s="147"/>
      <c r="LNU311" s="147"/>
      <c r="LNV311" s="147"/>
      <c r="LNW311" s="147"/>
      <c r="LNX311" s="147"/>
      <c r="LNY311" s="147"/>
      <c r="LNZ311" s="147"/>
      <c r="LOA311" s="147"/>
      <c r="LOB311" s="147"/>
      <c r="LOC311" s="147"/>
      <c r="LOD311" s="147"/>
      <c r="LOE311" s="147"/>
      <c r="LOF311" s="147"/>
      <c r="LOG311" s="147"/>
      <c r="LOH311" s="147"/>
      <c r="LOI311" s="147"/>
      <c r="LOJ311" s="147"/>
      <c r="LOK311" s="147"/>
      <c r="LOL311" s="147"/>
      <c r="LOM311" s="147"/>
      <c r="LON311" s="147"/>
      <c r="LOO311" s="147"/>
      <c r="LOP311" s="147"/>
      <c r="LOQ311" s="147"/>
      <c r="LOR311" s="147"/>
      <c r="LOS311" s="147"/>
      <c r="LOT311" s="147"/>
      <c r="LOU311" s="147"/>
      <c r="LOV311" s="147"/>
      <c r="LOW311" s="147"/>
      <c r="LOX311" s="147"/>
      <c r="LOY311" s="147"/>
      <c r="LOZ311" s="147"/>
      <c r="LPA311" s="147"/>
      <c r="LPB311" s="147"/>
      <c r="LPC311" s="147"/>
      <c r="LPD311" s="147"/>
      <c r="LPE311" s="147"/>
      <c r="LPF311" s="147"/>
      <c r="LPG311" s="147"/>
      <c r="LPH311" s="147"/>
      <c r="LPI311" s="147"/>
      <c r="LPJ311" s="147"/>
      <c r="LPK311" s="147"/>
      <c r="LPL311" s="147"/>
      <c r="LPM311" s="147"/>
      <c r="LPN311" s="147"/>
      <c r="LPO311" s="147"/>
      <c r="LPP311" s="147"/>
      <c r="LPQ311" s="147"/>
      <c r="LPR311" s="147"/>
      <c r="LPS311" s="147"/>
      <c r="LPT311" s="147"/>
      <c r="LPU311" s="147"/>
      <c r="LPV311" s="147"/>
      <c r="LPW311" s="147"/>
      <c r="LPX311" s="147"/>
      <c r="LPY311" s="147"/>
      <c r="LPZ311" s="147"/>
      <c r="LQA311" s="147"/>
      <c r="LQB311" s="147"/>
      <c r="LQC311" s="147"/>
      <c r="LQD311" s="147"/>
      <c r="LQE311" s="147"/>
      <c r="LQF311" s="147"/>
      <c r="LQG311" s="147"/>
      <c r="LQH311" s="147"/>
      <c r="LQI311" s="147"/>
      <c r="LQJ311" s="147"/>
      <c r="LQK311" s="147"/>
      <c r="LQL311" s="147"/>
      <c r="LQM311" s="147"/>
      <c r="LQN311" s="147"/>
      <c r="LQO311" s="147"/>
      <c r="LQP311" s="147"/>
      <c r="LQQ311" s="147"/>
      <c r="LQR311" s="147"/>
      <c r="LQS311" s="147"/>
      <c r="LQT311" s="147"/>
      <c r="LQU311" s="147"/>
      <c r="LQV311" s="147"/>
      <c r="LQW311" s="147"/>
      <c r="LQX311" s="147"/>
      <c r="LQY311" s="147"/>
      <c r="LQZ311" s="147"/>
      <c r="LRA311" s="147"/>
      <c r="LRB311" s="147"/>
      <c r="LRC311" s="147"/>
      <c r="LRD311" s="147"/>
      <c r="LRE311" s="147"/>
      <c r="LRF311" s="147"/>
      <c r="LRG311" s="147"/>
      <c r="LRH311" s="147"/>
      <c r="LRI311" s="147"/>
      <c r="LRJ311" s="147"/>
      <c r="LRK311" s="147"/>
      <c r="LRL311" s="147"/>
      <c r="LRM311" s="147"/>
      <c r="LRN311" s="147"/>
      <c r="LRO311" s="147"/>
      <c r="LRP311" s="147"/>
      <c r="LRQ311" s="147"/>
      <c r="LRR311" s="147"/>
      <c r="LRS311" s="147"/>
      <c r="LRT311" s="147"/>
      <c r="LRU311" s="147"/>
      <c r="LRV311" s="147"/>
      <c r="LRW311" s="147"/>
      <c r="LRX311" s="147"/>
      <c r="LRY311" s="147"/>
      <c r="LRZ311" s="147"/>
      <c r="LSA311" s="147"/>
      <c r="LSB311" s="147"/>
      <c r="LSC311" s="147"/>
      <c r="LSD311" s="147"/>
      <c r="LSE311" s="147"/>
      <c r="LSF311" s="147"/>
      <c r="LSG311" s="147"/>
      <c r="LSH311" s="147"/>
      <c r="LSI311" s="147"/>
      <c r="LSJ311" s="147"/>
      <c r="LSK311" s="147"/>
      <c r="LSL311" s="147"/>
      <c r="LSM311" s="147"/>
      <c r="LSN311" s="147"/>
      <c r="LSO311" s="147"/>
      <c r="LSP311" s="147"/>
      <c r="LSQ311" s="147"/>
      <c r="LSR311" s="147"/>
      <c r="LSS311" s="147"/>
      <c r="LST311" s="147"/>
      <c r="LSU311" s="147"/>
      <c r="LSV311" s="147"/>
      <c r="LSW311" s="147"/>
      <c r="LSX311" s="147"/>
      <c r="LSY311" s="147"/>
      <c r="LSZ311" s="147"/>
      <c r="LTA311" s="147"/>
      <c r="LTB311" s="147"/>
      <c r="LTC311" s="147"/>
      <c r="LTD311" s="147"/>
      <c r="LTE311" s="147"/>
      <c r="LTF311" s="147"/>
      <c r="LTG311" s="147"/>
      <c r="LTH311" s="147"/>
      <c r="LTI311" s="147"/>
      <c r="LTJ311" s="147"/>
      <c r="LTK311" s="147"/>
      <c r="LTL311" s="147"/>
      <c r="LTM311" s="147"/>
      <c r="LTN311" s="147"/>
      <c r="LTO311" s="147"/>
      <c r="LTP311" s="147"/>
      <c r="LTQ311" s="147"/>
      <c r="LTR311" s="147"/>
      <c r="LTS311" s="147"/>
      <c r="LTT311" s="147"/>
      <c r="LTU311" s="147"/>
      <c r="LTV311" s="147"/>
      <c r="LTW311" s="147"/>
      <c r="LTX311" s="147"/>
      <c r="LTY311" s="147"/>
      <c r="LTZ311" s="147"/>
      <c r="LUA311" s="147"/>
      <c r="LUB311" s="147"/>
      <c r="LUC311" s="147"/>
      <c r="LUD311" s="147"/>
      <c r="LUE311" s="147"/>
      <c r="LUF311" s="147"/>
      <c r="LUG311" s="147"/>
      <c r="LUH311" s="147"/>
      <c r="LUI311" s="147"/>
      <c r="LUJ311" s="147"/>
      <c r="LUK311" s="147"/>
      <c r="LUL311" s="147"/>
      <c r="LUM311" s="147"/>
      <c r="LUN311" s="147"/>
      <c r="LUO311" s="147"/>
      <c r="LUP311" s="147"/>
      <c r="LUQ311" s="147"/>
      <c r="LUR311" s="147"/>
      <c r="LUS311" s="147"/>
      <c r="LUT311" s="147"/>
      <c r="LUU311" s="147"/>
      <c r="LUV311" s="147"/>
      <c r="LUW311" s="147"/>
      <c r="LUX311" s="147"/>
      <c r="LUY311" s="147"/>
      <c r="LUZ311" s="147"/>
      <c r="LVA311" s="147"/>
      <c r="LVB311" s="147"/>
      <c r="LVC311" s="147"/>
      <c r="LVD311" s="147"/>
      <c r="LVE311" s="147"/>
      <c r="LVF311" s="147"/>
      <c r="LVG311" s="147"/>
      <c r="LVH311" s="147"/>
      <c r="LVI311" s="147"/>
      <c r="LVJ311" s="147"/>
      <c r="LVK311" s="147"/>
      <c r="LVL311" s="147"/>
      <c r="LVM311" s="147"/>
      <c r="LVN311" s="147"/>
      <c r="LVO311" s="147"/>
      <c r="LVP311" s="147"/>
      <c r="LVQ311" s="147"/>
      <c r="LVR311" s="147"/>
      <c r="LVS311" s="147"/>
      <c r="LVT311" s="147"/>
      <c r="LVU311" s="147"/>
      <c r="LVV311" s="147"/>
      <c r="LVW311" s="147"/>
      <c r="LVX311" s="147"/>
      <c r="LVY311" s="147"/>
      <c r="LVZ311" s="147"/>
      <c r="LWA311" s="147"/>
      <c r="LWB311" s="147"/>
      <c r="LWC311" s="147"/>
      <c r="LWD311" s="147"/>
      <c r="LWE311" s="147"/>
      <c r="LWF311" s="147"/>
      <c r="LWG311" s="147"/>
      <c r="LWH311" s="147"/>
      <c r="LWI311" s="147"/>
      <c r="LWJ311" s="147"/>
      <c r="LWK311" s="147"/>
      <c r="LWL311" s="147"/>
      <c r="LWM311" s="147"/>
      <c r="LWN311" s="147"/>
      <c r="LWO311" s="147"/>
      <c r="LWP311" s="147"/>
      <c r="LWQ311" s="147"/>
      <c r="LWR311" s="147"/>
      <c r="LWS311" s="147"/>
      <c r="LWT311" s="147"/>
      <c r="LWU311" s="147"/>
      <c r="LWV311" s="147"/>
      <c r="LWW311" s="147"/>
      <c r="LWX311" s="147"/>
      <c r="LWY311" s="147"/>
      <c r="LWZ311" s="147"/>
      <c r="LXA311" s="147"/>
      <c r="LXB311" s="147"/>
      <c r="LXC311" s="147"/>
      <c r="LXD311" s="147"/>
      <c r="LXE311" s="147"/>
      <c r="LXF311" s="147"/>
      <c r="LXG311" s="147"/>
      <c r="LXH311" s="147"/>
      <c r="LXI311" s="147"/>
      <c r="LXJ311" s="147"/>
      <c r="LXK311" s="147"/>
      <c r="LXL311" s="147"/>
      <c r="LXM311" s="147"/>
      <c r="LXN311" s="147"/>
      <c r="LXO311" s="147"/>
      <c r="LXP311" s="147"/>
      <c r="LXQ311" s="147"/>
      <c r="LXR311" s="147"/>
      <c r="LXS311" s="147"/>
      <c r="LXT311" s="147"/>
      <c r="LXU311" s="147"/>
      <c r="LXV311" s="147"/>
      <c r="LXW311" s="147"/>
      <c r="LXX311" s="147"/>
      <c r="LXY311" s="147"/>
      <c r="LXZ311" s="147"/>
      <c r="LYA311" s="147"/>
      <c r="LYB311" s="147"/>
      <c r="LYC311" s="147"/>
      <c r="LYD311" s="147"/>
      <c r="LYE311" s="147"/>
      <c r="LYF311" s="147"/>
      <c r="LYG311" s="147"/>
      <c r="LYH311" s="147"/>
      <c r="LYI311" s="147"/>
      <c r="LYJ311" s="147"/>
      <c r="LYK311" s="147"/>
      <c r="LYL311" s="147"/>
      <c r="LYM311" s="147"/>
      <c r="LYN311" s="147"/>
      <c r="LYO311" s="147"/>
      <c r="LYP311" s="147"/>
      <c r="LYQ311" s="147"/>
      <c r="LYR311" s="147"/>
      <c r="LYS311" s="147"/>
      <c r="LYT311" s="147"/>
      <c r="LYU311" s="147"/>
      <c r="LYV311" s="147"/>
      <c r="LYW311" s="147"/>
      <c r="LYX311" s="147"/>
      <c r="LYY311" s="147"/>
      <c r="LYZ311" s="147"/>
      <c r="LZA311" s="147"/>
      <c r="LZB311" s="147"/>
      <c r="LZC311" s="147"/>
      <c r="LZD311" s="147"/>
      <c r="LZE311" s="147"/>
      <c r="LZF311" s="147"/>
      <c r="LZG311" s="147"/>
      <c r="LZH311" s="147"/>
      <c r="LZI311" s="147"/>
      <c r="LZJ311" s="147"/>
      <c r="LZK311" s="147"/>
      <c r="LZL311" s="147"/>
      <c r="LZM311" s="147"/>
      <c r="LZN311" s="147"/>
      <c r="LZO311" s="147"/>
      <c r="LZP311" s="147"/>
      <c r="LZQ311" s="147"/>
      <c r="LZR311" s="147"/>
      <c r="LZS311" s="147"/>
      <c r="LZT311" s="147"/>
      <c r="LZU311" s="147"/>
      <c r="LZV311" s="147"/>
      <c r="LZW311" s="147"/>
      <c r="LZX311" s="147"/>
      <c r="LZY311" s="147"/>
      <c r="LZZ311" s="147"/>
      <c r="MAA311" s="147"/>
      <c r="MAB311" s="147"/>
      <c r="MAC311" s="147"/>
      <c r="MAD311" s="147"/>
      <c r="MAE311" s="147"/>
      <c r="MAF311" s="147"/>
      <c r="MAG311" s="147"/>
      <c r="MAH311" s="147"/>
      <c r="MAI311" s="147"/>
      <c r="MAJ311" s="147"/>
      <c r="MAK311" s="147"/>
      <c r="MAL311" s="147"/>
      <c r="MAM311" s="147"/>
      <c r="MAN311" s="147"/>
      <c r="MAO311" s="147"/>
      <c r="MAP311" s="147"/>
      <c r="MAQ311" s="147"/>
      <c r="MAR311" s="147"/>
      <c r="MAS311" s="147"/>
      <c r="MAT311" s="147"/>
      <c r="MAU311" s="147"/>
      <c r="MAV311" s="147"/>
      <c r="MAW311" s="147"/>
      <c r="MAX311" s="147"/>
      <c r="MAY311" s="147"/>
      <c r="MAZ311" s="147"/>
      <c r="MBA311" s="147"/>
      <c r="MBB311" s="147"/>
      <c r="MBC311" s="147"/>
      <c r="MBD311" s="147"/>
      <c r="MBE311" s="147"/>
      <c r="MBF311" s="147"/>
      <c r="MBG311" s="147"/>
      <c r="MBH311" s="147"/>
      <c r="MBI311" s="147"/>
      <c r="MBJ311" s="147"/>
      <c r="MBK311" s="147"/>
      <c r="MBL311" s="147"/>
      <c r="MBM311" s="147"/>
      <c r="MBN311" s="147"/>
      <c r="MBO311" s="147"/>
      <c r="MBP311" s="147"/>
      <c r="MBQ311" s="147"/>
      <c r="MBR311" s="147"/>
      <c r="MBS311" s="147"/>
      <c r="MBT311" s="147"/>
      <c r="MBU311" s="147"/>
      <c r="MBV311" s="147"/>
      <c r="MBW311" s="147"/>
      <c r="MBX311" s="147"/>
      <c r="MBY311" s="147"/>
      <c r="MBZ311" s="147"/>
      <c r="MCA311" s="147"/>
      <c r="MCB311" s="147"/>
      <c r="MCC311" s="147"/>
      <c r="MCD311" s="147"/>
      <c r="MCE311" s="147"/>
      <c r="MCF311" s="147"/>
      <c r="MCG311" s="147"/>
      <c r="MCH311" s="147"/>
      <c r="MCI311" s="147"/>
      <c r="MCJ311" s="147"/>
      <c r="MCK311" s="147"/>
      <c r="MCL311" s="147"/>
      <c r="MCM311" s="147"/>
      <c r="MCN311" s="147"/>
      <c r="MCO311" s="147"/>
      <c r="MCP311" s="147"/>
      <c r="MCQ311" s="147"/>
      <c r="MCR311" s="147"/>
      <c r="MCS311" s="147"/>
      <c r="MCT311" s="147"/>
      <c r="MCU311" s="147"/>
      <c r="MCV311" s="147"/>
      <c r="MCW311" s="147"/>
      <c r="MCX311" s="147"/>
      <c r="MCY311" s="147"/>
      <c r="MCZ311" s="147"/>
      <c r="MDA311" s="147"/>
      <c r="MDB311" s="147"/>
      <c r="MDC311" s="147"/>
      <c r="MDD311" s="147"/>
      <c r="MDE311" s="147"/>
      <c r="MDF311" s="147"/>
      <c r="MDG311" s="147"/>
      <c r="MDH311" s="147"/>
      <c r="MDI311" s="147"/>
      <c r="MDJ311" s="147"/>
      <c r="MDK311" s="147"/>
      <c r="MDL311" s="147"/>
      <c r="MDM311" s="147"/>
      <c r="MDN311" s="147"/>
      <c r="MDO311" s="147"/>
      <c r="MDP311" s="147"/>
      <c r="MDQ311" s="147"/>
      <c r="MDR311" s="147"/>
      <c r="MDS311" s="147"/>
      <c r="MDT311" s="147"/>
      <c r="MDU311" s="147"/>
      <c r="MDV311" s="147"/>
      <c r="MDW311" s="147"/>
      <c r="MDX311" s="147"/>
      <c r="MDY311" s="147"/>
      <c r="MDZ311" s="147"/>
      <c r="MEA311" s="147"/>
      <c r="MEB311" s="147"/>
      <c r="MEC311" s="147"/>
      <c r="MED311" s="147"/>
      <c r="MEE311" s="147"/>
      <c r="MEF311" s="147"/>
      <c r="MEG311" s="147"/>
      <c r="MEH311" s="147"/>
      <c r="MEI311" s="147"/>
      <c r="MEJ311" s="147"/>
      <c r="MEK311" s="147"/>
      <c r="MEL311" s="147"/>
      <c r="MEM311" s="147"/>
      <c r="MEN311" s="147"/>
      <c r="MEO311" s="147"/>
      <c r="MEP311" s="147"/>
      <c r="MEQ311" s="147"/>
      <c r="MER311" s="147"/>
      <c r="MES311" s="147"/>
      <c r="MET311" s="147"/>
      <c r="MEU311" s="147"/>
      <c r="MEV311" s="147"/>
      <c r="MEW311" s="147"/>
      <c r="MEX311" s="147"/>
      <c r="MEY311" s="147"/>
      <c r="MEZ311" s="147"/>
      <c r="MFA311" s="147"/>
      <c r="MFB311" s="147"/>
      <c r="MFC311" s="147"/>
      <c r="MFD311" s="147"/>
      <c r="MFE311" s="147"/>
      <c r="MFF311" s="147"/>
      <c r="MFG311" s="147"/>
      <c r="MFH311" s="147"/>
      <c r="MFI311" s="147"/>
      <c r="MFJ311" s="147"/>
      <c r="MFK311" s="147"/>
      <c r="MFL311" s="147"/>
      <c r="MFM311" s="147"/>
      <c r="MFN311" s="147"/>
      <c r="MFO311" s="147"/>
      <c r="MFP311" s="147"/>
      <c r="MFQ311" s="147"/>
      <c r="MFR311" s="147"/>
      <c r="MFS311" s="147"/>
      <c r="MFT311" s="147"/>
      <c r="MFU311" s="147"/>
      <c r="MFV311" s="147"/>
      <c r="MFW311" s="147"/>
      <c r="MFX311" s="147"/>
      <c r="MFY311" s="147"/>
      <c r="MFZ311" s="147"/>
      <c r="MGA311" s="147"/>
      <c r="MGB311" s="147"/>
      <c r="MGC311" s="147"/>
      <c r="MGD311" s="147"/>
      <c r="MGE311" s="147"/>
      <c r="MGF311" s="147"/>
      <c r="MGG311" s="147"/>
      <c r="MGH311" s="147"/>
      <c r="MGI311" s="147"/>
      <c r="MGJ311" s="147"/>
      <c r="MGK311" s="147"/>
      <c r="MGL311" s="147"/>
      <c r="MGM311" s="147"/>
      <c r="MGN311" s="147"/>
      <c r="MGO311" s="147"/>
      <c r="MGP311" s="147"/>
      <c r="MGQ311" s="147"/>
      <c r="MGR311" s="147"/>
      <c r="MGS311" s="147"/>
      <c r="MGT311" s="147"/>
      <c r="MGU311" s="147"/>
      <c r="MGV311" s="147"/>
      <c r="MGW311" s="147"/>
      <c r="MGX311" s="147"/>
      <c r="MGY311" s="147"/>
      <c r="MGZ311" s="147"/>
      <c r="MHA311" s="147"/>
      <c r="MHB311" s="147"/>
      <c r="MHC311" s="147"/>
      <c r="MHD311" s="147"/>
      <c r="MHE311" s="147"/>
      <c r="MHF311" s="147"/>
      <c r="MHG311" s="147"/>
      <c r="MHH311" s="147"/>
      <c r="MHI311" s="147"/>
      <c r="MHJ311" s="147"/>
      <c r="MHK311" s="147"/>
      <c r="MHL311" s="147"/>
      <c r="MHM311" s="147"/>
      <c r="MHN311" s="147"/>
      <c r="MHO311" s="147"/>
      <c r="MHP311" s="147"/>
      <c r="MHQ311" s="147"/>
      <c r="MHR311" s="147"/>
      <c r="MHS311" s="147"/>
      <c r="MHT311" s="147"/>
      <c r="MHU311" s="147"/>
      <c r="MHV311" s="147"/>
      <c r="MHW311" s="147"/>
      <c r="MHX311" s="147"/>
      <c r="MHY311" s="147"/>
      <c r="MHZ311" s="147"/>
      <c r="MIA311" s="147"/>
      <c r="MIB311" s="147"/>
      <c r="MIC311" s="147"/>
      <c r="MID311" s="147"/>
      <c r="MIE311" s="147"/>
      <c r="MIF311" s="147"/>
      <c r="MIG311" s="147"/>
      <c r="MIH311" s="147"/>
      <c r="MII311" s="147"/>
      <c r="MIJ311" s="147"/>
      <c r="MIK311" s="147"/>
      <c r="MIL311" s="147"/>
      <c r="MIM311" s="147"/>
      <c r="MIN311" s="147"/>
      <c r="MIO311" s="147"/>
      <c r="MIP311" s="147"/>
      <c r="MIQ311" s="147"/>
      <c r="MIR311" s="147"/>
      <c r="MIS311" s="147"/>
      <c r="MIT311" s="147"/>
      <c r="MIU311" s="147"/>
      <c r="MIV311" s="147"/>
      <c r="MIW311" s="147"/>
      <c r="MIX311" s="147"/>
      <c r="MIY311" s="147"/>
      <c r="MIZ311" s="147"/>
      <c r="MJA311" s="147"/>
      <c r="MJB311" s="147"/>
      <c r="MJC311" s="147"/>
      <c r="MJD311" s="147"/>
      <c r="MJE311" s="147"/>
      <c r="MJF311" s="147"/>
      <c r="MJG311" s="147"/>
      <c r="MJH311" s="147"/>
      <c r="MJI311" s="147"/>
      <c r="MJJ311" s="147"/>
      <c r="MJK311" s="147"/>
      <c r="MJL311" s="147"/>
      <c r="MJM311" s="147"/>
      <c r="MJN311" s="147"/>
      <c r="MJO311" s="147"/>
      <c r="MJP311" s="147"/>
      <c r="MJQ311" s="147"/>
      <c r="MJR311" s="147"/>
      <c r="MJS311" s="147"/>
      <c r="MJT311" s="147"/>
      <c r="MJU311" s="147"/>
      <c r="MJV311" s="147"/>
      <c r="MJW311" s="147"/>
      <c r="MJX311" s="147"/>
      <c r="MJY311" s="147"/>
      <c r="MJZ311" s="147"/>
      <c r="MKA311" s="147"/>
      <c r="MKB311" s="147"/>
      <c r="MKC311" s="147"/>
      <c r="MKD311" s="147"/>
      <c r="MKE311" s="147"/>
      <c r="MKF311" s="147"/>
      <c r="MKG311" s="147"/>
      <c r="MKH311" s="147"/>
      <c r="MKI311" s="147"/>
      <c r="MKJ311" s="147"/>
      <c r="MKK311" s="147"/>
      <c r="MKL311" s="147"/>
      <c r="MKM311" s="147"/>
      <c r="MKN311" s="147"/>
      <c r="MKO311" s="147"/>
      <c r="MKP311" s="147"/>
      <c r="MKQ311" s="147"/>
      <c r="MKR311" s="147"/>
      <c r="MKS311" s="147"/>
      <c r="MKT311" s="147"/>
      <c r="MKU311" s="147"/>
      <c r="MKV311" s="147"/>
      <c r="MKW311" s="147"/>
      <c r="MKX311" s="147"/>
      <c r="MKY311" s="147"/>
      <c r="MKZ311" s="147"/>
      <c r="MLA311" s="147"/>
      <c r="MLB311" s="147"/>
      <c r="MLC311" s="147"/>
      <c r="MLD311" s="147"/>
      <c r="MLE311" s="147"/>
      <c r="MLF311" s="147"/>
      <c r="MLG311" s="147"/>
      <c r="MLH311" s="147"/>
      <c r="MLI311" s="147"/>
      <c r="MLJ311" s="147"/>
      <c r="MLK311" s="147"/>
      <c r="MLL311" s="147"/>
      <c r="MLM311" s="147"/>
      <c r="MLN311" s="147"/>
      <c r="MLO311" s="147"/>
      <c r="MLP311" s="147"/>
      <c r="MLQ311" s="147"/>
      <c r="MLR311" s="147"/>
      <c r="MLS311" s="147"/>
      <c r="MLT311" s="147"/>
      <c r="MLU311" s="147"/>
      <c r="MLV311" s="147"/>
      <c r="MLW311" s="147"/>
      <c r="MLX311" s="147"/>
      <c r="MLY311" s="147"/>
      <c r="MLZ311" s="147"/>
      <c r="MMA311" s="147"/>
      <c r="MMB311" s="147"/>
      <c r="MMC311" s="147"/>
      <c r="MMD311" s="147"/>
      <c r="MME311" s="147"/>
      <c r="MMF311" s="147"/>
      <c r="MMG311" s="147"/>
      <c r="MMH311" s="147"/>
      <c r="MMI311" s="147"/>
      <c r="MMJ311" s="147"/>
      <c r="MMK311" s="147"/>
      <c r="MML311" s="147"/>
      <c r="MMM311" s="147"/>
      <c r="MMN311" s="147"/>
      <c r="MMO311" s="147"/>
      <c r="MMP311" s="147"/>
      <c r="MMQ311" s="147"/>
      <c r="MMR311" s="147"/>
      <c r="MMS311" s="147"/>
      <c r="MMT311" s="147"/>
      <c r="MMU311" s="147"/>
      <c r="MMV311" s="147"/>
      <c r="MMW311" s="147"/>
      <c r="MMX311" s="147"/>
      <c r="MMY311" s="147"/>
      <c r="MMZ311" s="147"/>
      <c r="MNA311" s="147"/>
      <c r="MNB311" s="147"/>
      <c r="MNC311" s="147"/>
      <c r="MND311" s="147"/>
      <c r="MNE311" s="147"/>
      <c r="MNF311" s="147"/>
      <c r="MNG311" s="147"/>
      <c r="MNH311" s="147"/>
      <c r="MNI311" s="147"/>
      <c r="MNJ311" s="147"/>
      <c r="MNK311" s="147"/>
      <c r="MNL311" s="147"/>
      <c r="MNM311" s="147"/>
      <c r="MNN311" s="147"/>
      <c r="MNO311" s="147"/>
      <c r="MNP311" s="147"/>
      <c r="MNQ311" s="147"/>
      <c r="MNR311" s="147"/>
      <c r="MNS311" s="147"/>
      <c r="MNT311" s="147"/>
      <c r="MNU311" s="147"/>
      <c r="MNV311" s="147"/>
      <c r="MNW311" s="147"/>
      <c r="MNX311" s="147"/>
      <c r="MNY311" s="147"/>
      <c r="MNZ311" s="147"/>
      <c r="MOA311" s="147"/>
      <c r="MOB311" s="147"/>
      <c r="MOC311" s="147"/>
      <c r="MOD311" s="147"/>
      <c r="MOE311" s="147"/>
      <c r="MOF311" s="147"/>
      <c r="MOG311" s="147"/>
      <c r="MOH311" s="147"/>
      <c r="MOI311" s="147"/>
      <c r="MOJ311" s="147"/>
      <c r="MOK311" s="147"/>
      <c r="MOL311" s="147"/>
      <c r="MOM311" s="147"/>
      <c r="MON311" s="147"/>
      <c r="MOO311" s="147"/>
      <c r="MOP311" s="147"/>
      <c r="MOQ311" s="147"/>
      <c r="MOR311" s="147"/>
      <c r="MOS311" s="147"/>
      <c r="MOT311" s="147"/>
      <c r="MOU311" s="147"/>
      <c r="MOV311" s="147"/>
      <c r="MOW311" s="147"/>
      <c r="MOX311" s="147"/>
      <c r="MOY311" s="147"/>
      <c r="MOZ311" s="147"/>
      <c r="MPA311" s="147"/>
      <c r="MPB311" s="147"/>
      <c r="MPC311" s="147"/>
      <c r="MPD311" s="147"/>
      <c r="MPE311" s="147"/>
      <c r="MPF311" s="147"/>
      <c r="MPG311" s="147"/>
      <c r="MPH311" s="147"/>
      <c r="MPI311" s="147"/>
      <c r="MPJ311" s="147"/>
      <c r="MPK311" s="147"/>
      <c r="MPL311" s="147"/>
      <c r="MPM311" s="147"/>
      <c r="MPN311" s="147"/>
      <c r="MPO311" s="147"/>
      <c r="MPP311" s="147"/>
      <c r="MPQ311" s="147"/>
      <c r="MPR311" s="147"/>
      <c r="MPS311" s="147"/>
      <c r="MPT311" s="147"/>
      <c r="MPU311" s="147"/>
      <c r="MPV311" s="147"/>
      <c r="MPW311" s="147"/>
      <c r="MPX311" s="147"/>
      <c r="MPY311" s="147"/>
      <c r="MPZ311" s="147"/>
      <c r="MQA311" s="147"/>
      <c r="MQB311" s="147"/>
      <c r="MQC311" s="147"/>
      <c r="MQD311" s="147"/>
      <c r="MQE311" s="147"/>
      <c r="MQF311" s="147"/>
      <c r="MQG311" s="147"/>
      <c r="MQH311" s="147"/>
      <c r="MQI311" s="147"/>
      <c r="MQJ311" s="147"/>
      <c r="MQK311" s="147"/>
      <c r="MQL311" s="147"/>
      <c r="MQM311" s="147"/>
      <c r="MQN311" s="147"/>
      <c r="MQO311" s="147"/>
      <c r="MQP311" s="147"/>
      <c r="MQQ311" s="147"/>
      <c r="MQR311" s="147"/>
      <c r="MQS311" s="147"/>
      <c r="MQT311" s="147"/>
      <c r="MQU311" s="147"/>
      <c r="MQV311" s="147"/>
      <c r="MQW311" s="147"/>
      <c r="MQX311" s="147"/>
      <c r="MQY311" s="147"/>
      <c r="MQZ311" s="147"/>
      <c r="MRA311" s="147"/>
      <c r="MRB311" s="147"/>
      <c r="MRC311" s="147"/>
      <c r="MRD311" s="147"/>
      <c r="MRE311" s="147"/>
      <c r="MRF311" s="147"/>
      <c r="MRG311" s="147"/>
      <c r="MRH311" s="147"/>
      <c r="MRI311" s="147"/>
      <c r="MRJ311" s="147"/>
      <c r="MRK311" s="147"/>
      <c r="MRL311" s="147"/>
      <c r="MRM311" s="147"/>
      <c r="MRN311" s="147"/>
      <c r="MRO311" s="147"/>
      <c r="MRP311" s="147"/>
      <c r="MRQ311" s="147"/>
      <c r="MRR311" s="147"/>
      <c r="MRS311" s="147"/>
      <c r="MRT311" s="147"/>
      <c r="MRU311" s="147"/>
      <c r="MRV311" s="147"/>
      <c r="MRW311" s="147"/>
      <c r="MRX311" s="147"/>
      <c r="MRY311" s="147"/>
      <c r="MRZ311" s="147"/>
      <c r="MSA311" s="147"/>
      <c r="MSB311" s="147"/>
      <c r="MSC311" s="147"/>
      <c r="MSD311" s="147"/>
      <c r="MSE311" s="147"/>
      <c r="MSF311" s="147"/>
      <c r="MSG311" s="147"/>
      <c r="MSH311" s="147"/>
      <c r="MSI311" s="147"/>
      <c r="MSJ311" s="147"/>
      <c r="MSK311" s="147"/>
      <c r="MSL311" s="147"/>
      <c r="MSM311" s="147"/>
      <c r="MSN311" s="147"/>
      <c r="MSO311" s="147"/>
      <c r="MSP311" s="147"/>
      <c r="MSQ311" s="147"/>
      <c r="MSR311" s="147"/>
      <c r="MSS311" s="147"/>
      <c r="MST311" s="147"/>
      <c r="MSU311" s="147"/>
      <c r="MSV311" s="147"/>
      <c r="MSW311" s="147"/>
      <c r="MSX311" s="147"/>
      <c r="MSY311" s="147"/>
      <c r="MSZ311" s="147"/>
      <c r="MTA311" s="147"/>
      <c r="MTB311" s="147"/>
      <c r="MTC311" s="147"/>
      <c r="MTD311" s="147"/>
      <c r="MTE311" s="147"/>
      <c r="MTF311" s="147"/>
      <c r="MTG311" s="147"/>
      <c r="MTH311" s="147"/>
      <c r="MTI311" s="147"/>
      <c r="MTJ311" s="147"/>
      <c r="MTK311" s="147"/>
      <c r="MTL311" s="147"/>
      <c r="MTM311" s="147"/>
      <c r="MTN311" s="147"/>
      <c r="MTO311" s="147"/>
      <c r="MTP311" s="147"/>
      <c r="MTQ311" s="147"/>
      <c r="MTR311" s="147"/>
      <c r="MTS311" s="147"/>
      <c r="MTT311" s="147"/>
      <c r="MTU311" s="147"/>
      <c r="MTV311" s="147"/>
      <c r="MTW311" s="147"/>
      <c r="MTX311" s="147"/>
      <c r="MTY311" s="147"/>
      <c r="MTZ311" s="147"/>
      <c r="MUA311" s="147"/>
      <c r="MUB311" s="147"/>
      <c r="MUC311" s="147"/>
      <c r="MUD311" s="147"/>
      <c r="MUE311" s="147"/>
      <c r="MUF311" s="147"/>
      <c r="MUG311" s="147"/>
      <c r="MUH311" s="147"/>
      <c r="MUI311" s="147"/>
      <c r="MUJ311" s="147"/>
      <c r="MUK311" s="147"/>
      <c r="MUL311" s="147"/>
      <c r="MUM311" s="147"/>
      <c r="MUN311" s="147"/>
      <c r="MUO311" s="147"/>
      <c r="MUP311" s="147"/>
      <c r="MUQ311" s="147"/>
      <c r="MUR311" s="147"/>
      <c r="MUS311" s="147"/>
      <c r="MUT311" s="147"/>
      <c r="MUU311" s="147"/>
      <c r="MUV311" s="147"/>
      <c r="MUW311" s="147"/>
      <c r="MUX311" s="147"/>
      <c r="MUY311" s="147"/>
      <c r="MUZ311" s="147"/>
      <c r="MVA311" s="147"/>
      <c r="MVB311" s="147"/>
      <c r="MVC311" s="147"/>
      <c r="MVD311" s="147"/>
      <c r="MVE311" s="147"/>
      <c r="MVF311" s="147"/>
      <c r="MVG311" s="147"/>
      <c r="MVH311" s="147"/>
      <c r="MVI311" s="147"/>
      <c r="MVJ311" s="147"/>
      <c r="MVK311" s="147"/>
      <c r="MVL311" s="147"/>
      <c r="MVM311" s="147"/>
      <c r="MVN311" s="147"/>
      <c r="MVO311" s="147"/>
      <c r="MVP311" s="147"/>
      <c r="MVQ311" s="147"/>
      <c r="MVR311" s="147"/>
      <c r="MVS311" s="147"/>
      <c r="MVT311" s="147"/>
      <c r="MVU311" s="147"/>
      <c r="MVV311" s="147"/>
      <c r="MVW311" s="147"/>
      <c r="MVX311" s="147"/>
      <c r="MVY311" s="147"/>
      <c r="MVZ311" s="147"/>
      <c r="MWA311" s="147"/>
      <c r="MWB311" s="147"/>
      <c r="MWC311" s="147"/>
      <c r="MWD311" s="147"/>
      <c r="MWE311" s="147"/>
      <c r="MWF311" s="147"/>
      <c r="MWG311" s="147"/>
      <c r="MWH311" s="147"/>
      <c r="MWI311" s="147"/>
      <c r="MWJ311" s="147"/>
      <c r="MWK311" s="147"/>
      <c r="MWL311" s="147"/>
      <c r="MWM311" s="147"/>
      <c r="MWN311" s="147"/>
      <c r="MWO311" s="147"/>
      <c r="MWP311" s="147"/>
      <c r="MWQ311" s="147"/>
      <c r="MWR311" s="147"/>
      <c r="MWS311" s="147"/>
      <c r="MWT311" s="147"/>
      <c r="MWU311" s="147"/>
      <c r="MWV311" s="147"/>
      <c r="MWW311" s="147"/>
      <c r="MWX311" s="147"/>
      <c r="MWY311" s="147"/>
      <c r="MWZ311" s="147"/>
      <c r="MXA311" s="147"/>
      <c r="MXB311" s="147"/>
      <c r="MXC311" s="147"/>
      <c r="MXD311" s="147"/>
      <c r="MXE311" s="147"/>
      <c r="MXF311" s="147"/>
      <c r="MXG311" s="147"/>
      <c r="MXH311" s="147"/>
      <c r="MXI311" s="147"/>
      <c r="MXJ311" s="147"/>
      <c r="MXK311" s="147"/>
      <c r="MXL311" s="147"/>
      <c r="MXM311" s="147"/>
      <c r="MXN311" s="147"/>
      <c r="MXO311" s="147"/>
      <c r="MXP311" s="147"/>
      <c r="MXQ311" s="147"/>
      <c r="MXR311" s="147"/>
      <c r="MXS311" s="147"/>
      <c r="MXT311" s="147"/>
      <c r="MXU311" s="147"/>
      <c r="MXV311" s="147"/>
      <c r="MXW311" s="147"/>
      <c r="MXX311" s="147"/>
      <c r="MXY311" s="147"/>
      <c r="MXZ311" s="147"/>
      <c r="MYA311" s="147"/>
      <c r="MYB311" s="147"/>
      <c r="MYC311" s="147"/>
      <c r="MYD311" s="147"/>
      <c r="MYE311" s="147"/>
      <c r="MYF311" s="147"/>
      <c r="MYG311" s="147"/>
      <c r="MYH311" s="147"/>
      <c r="MYI311" s="147"/>
      <c r="MYJ311" s="147"/>
      <c r="MYK311" s="147"/>
      <c r="MYL311" s="147"/>
      <c r="MYM311" s="147"/>
      <c r="MYN311" s="147"/>
      <c r="MYO311" s="147"/>
      <c r="MYP311" s="147"/>
      <c r="MYQ311" s="147"/>
      <c r="MYR311" s="147"/>
      <c r="MYS311" s="147"/>
      <c r="MYT311" s="147"/>
      <c r="MYU311" s="147"/>
      <c r="MYV311" s="147"/>
      <c r="MYW311" s="147"/>
      <c r="MYX311" s="147"/>
      <c r="MYY311" s="147"/>
      <c r="MYZ311" s="147"/>
      <c r="MZA311" s="147"/>
      <c r="MZB311" s="147"/>
      <c r="MZC311" s="147"/>
      <c r="MZD311" s="147"/>
      <c r="MZE311" s="147"/>
      <c r="MZF311" s="147"/>
      <c r="MZG311" s="147"/>
      <c r="MZH311" s="147"/>
      <c r="MZI311" s="147"/>
      <c r="MZJ311" s="147"/>
      <c r="MZK311" s="147"/>
      <c r="MZL311" s="147"/>
      <c r="MZM311" s="147"/>
      <c r="MZN311" s="147"/>
      <c r="MZO311" s="147"/>
      <c r="MZP311" s="147"/>
      <c r="MZQ311" s="147"/>
      <c r="MZR311" s="147"/>
      <c r="MZS311" s="147"/>
      <c r="MZT311" s="147"/>
      <c r="MZU311" s="147"/>
      <c r="MZV311" s="147"/>
      <c r="MZW311" s="147"/>
      <c r="MZX311" s="147"/>
      <c r="MZY311" s="147"/>
      <c r="MZZ311" s="147"/>
      <c r="NAA311" s="147"/>
      <c r="NAB311" s="147"/>
      <c r="NAC311" s="147"/>
      <c r="NAD311" s="147"/>
      <c r="NAE311" s="147"/>
      <c r="NAF311" s="147"/>
      <c r="NAG311" s="147"/>
      <c r="NAH311" s="147"/>
      <c r="NAI311" s="147"/>
      <c r="NAJ311" s="147"/>
      <c r="NAK311" s="147"/>
      <c r="NAL311" s="147"/>
      <c r="NAM311" s="147"/>
      <c r="NAN311" s="147"/>
      <c r="NAO311" s="147"/>
      <c r="NAP311" s="147"/>
      <c r="NAQ311" s="147"/>
      <c r="NAR311" s="147"/>
      <c r="NAS311" s="147"/>
      <c r="NAT311" s="147"/>
      <c r="NAU311" s="147"/>
      <c r="NAV311" s="147"/>
      <c r="NAW311" s="147"/>
      <c r="NAX311" s="147"/>
      <c r="NAY311" s="147"/>
      <c r="NAZ311" s="147"/>
      <c r="NBA311" s="147"/>
      <c r="NBB311" s="147"/>
      <c r="NBC311" s="147"/>
      <c r="NBD311" s="147"/>
      <c r="NBE311" s="147"/>
      <c r="NBF311" s="147"/>
      <c r="NBG311" s="147"/>
      <c r="NBH311" s="147"/>
      <c r="NBI311" s="147"/>
      <c r="NBJ311" s="147"/>
      <c r="NBK311" s="147"/>
      <c r="NBL311" s="147"/>
      <c r="NBM311" s="147"/>
      <c r="NBN311" s="147"/>
      <c r="NBO311" s="147"/>
      <c r="NBP311" s="147"/>
      <c r="NBQ311" s="147"/>
      <c r="NBR311" s="147"/>
      <c r="NBS311" s="147"/>
      <c r="NBT311" s="147"/>
      <c r="NBU311" s="147"/>
      <c r="NBV311" s="147"/>
      <c r="NBW311" s="147"/>
      <c r="NBX311" s="147"/>
      <c r="NBY311" s="147"/>
      <c r="NBZ311" s="147"/>
      <c r="NCA311" s="147"/>
      <c r="NCB311" s="147"/>
      <c r="NCC311" s="147"/>
      <c r="NCD311" s="147"/>
      <c r="NCE311" s="147"/>
      <c r="NCF311" s="147"/>
      <c r="NCG311" s="147"/>
      <c r="NCH311" s="147"/>
      <c r="NCI311" s="147"/>
      <c r="NCJ311" s="147"/>
      <c r="NCK311" s="147"/>
      <c r="NCL311" s="147"/>
      <c r="NCM311" s="147"/>
      <c r="NCN311" s="147"/>
      <c r="NCO311" s="147"/>
      <c r="NCP311" s="147"/>
      <c r="NCQ311" s="147"/>
      <c r="NCR311" s="147"/>
      <c r="NCS311" s="147"/>
      <c r="NCT311" s="147"/>
      <c r="NCU311" s="147"/>
      <c r="NCV311" s="147"/>
      <c r="NCW311" s="147"/>
      <c r="NCX311" s="147"/>
      <c r="NCY311" s="147"/>
      <c r="NCZ311" s="147"/>
      <c r="NDA311" s="147"/>
      <c r="NDB311" s="147"/>
      <c r="NDC311" s="147"/>
      <c r="NDD311" s="147"/>
      <c r="NDE311" s="147"/>
      <c r="NDF311" s="147"/>
      <c r="NDG311" s="147"/>
      <c r="NDH311" s="147"/>
      <c r="NDI311" s="147"/>
      <c r="NDJ311" s="147"/>
      <c r="NDK311" s="147"/>
      <c r="NDL311" s="147"/>
      <c r="NDM311" s="147"/>
      <c r="NDN311" s="147"/>
      <c r="NDO311" s="147"/>
      <c r="NDP311" s="147"/>
      <c r="NDQ311" s="147"/>
      <c r="NDR311" s="147"/>
      <c r="NDS311" s="147"/>
      <c r="NDT311" s="147"/>
      <c r="NDU311" s="147"/>
      <c r="NDV311" s="147"/>
      <c r="NDW311" s="147"/>
      <c r="NDX311" s="147"/>
      <c r="NDY311" s="147"/>
      <c r="NDZ311" s="147"/>
      <c r="NEA311" s="147"/>
      <c r="NEB311" s="147"/>
      <c r="NEC311" s="147"/>
      <c r="NED311" s="147"/>
      <c r="NEE311" s="147"/>
      <c r="NEF311" s="147"/>
      <c r="NEG311" s="147"/>
      <c r="NEH311" s="147"/>
      <c r="NEI311" s="147"/>
      <c r="NEJ311" s="147"/>
      <c r="NEK311" s="147"/>
      <c r="NEL311" s="147"/>
      <c r="NEM311" s="147"/>
      <c r="NEN311" s="147"/>
      <c r="NEO311" s="147"/>
      <c r="NEP311" s="147"/>
      <c r="NEQ311" s="147"/>
      <c r="NER311" s="147"/>
      <c r="NES311" s="147"/>
      <c r="NET311" s="147"/>
      <c r="NEU311" s="147"/>
      <c r="NEV311" s="147"/>
      <c r="NEW311" s="147"/>
      <c r="NEX311" s="147"/>
      <c r="NEY311" s="147"/>
      <c r="NEZ311" s="147"/>
      <c r="NFA311" s="147"/>
      <c r="NFB311" s="147"/>
      <c r="NFC311" s="147"/>
      <c r="NFD311" s="147"/>
      <c r="NFE311" s="147"/>
      <c r="NFF311" s="147"/>
      <c r="NFG311" s="147"/>
      <c r="NFH311" s="147"/>
      <c r="NFI311" s="147"/>
      <c r="NFJ311" s="147"/>
      <c r="NFK311" s="147"/>
      <c r="NFL311" s="147"/>
      <c r="NFM311" s="147"/>
      <c r="NFN311" s="147"/>
      <c r="NFO311" s="147"/>
      <c r="NFP311" s="147"/>
      <c r="NFQ311" s="147"/>
      <c r="NFR311" s="147"/>
      <c r="NFS311" s="147"/>
      <c r="NFT311" s="147"/>
      <c r="NFU311" s="147"/>
      <c r="NFV311" s="147"/>
      <c r="NFW311" s="147"/>
      <c r="NFX311" s="147"/>
      <c r="NFY311" s="147"/>
      <c r="NFZ311" s="147"/>
      <c r="NGA311" s="147"/>
      <c r="NGB311" s="147"/>
      <c r="NGC311" s="147"/>
      <c r="NGD311" s="147"/>
      <c r="NGE311" s="147"/>
      <c r="NGF311" s="147"/>
      <c r="NGG311" s="147"/>
      <c r="NGH311" s="147"/>
      <c r="NGI311" s="147"/>
      <c r="NGJ311" s="147"/>
      <c r="NGK311" s="147"/>
      <c r="NGL311" s="147"/>
      <c r="NGM311" s="147"/>
      <c r="NGN311" s="147"/>
      <c r="NGO311" s="147"/>
      <c r="NGP311" s="147"/>
      <c r="NGQ311" s="147"/>
      <c r="NGR311" s="147"/>
      <c r="NGS311" s="147"/>
      <c r="NGT311" s="147"/>
      <c r="NGU311" s="147"/>
      <c r="NGV311" s="147"/>
      <c r="NGW311" s="147"/>
      <c r="NGX311" s="147"/>
      <c r="NGY311" s="147"/>
      <c r="NGZ311" s="147"/>
      <c r="NHA311" s="147"/>
      <c r="NHB311" s="147"/>
      <c r="NHC311" s="147"/>
      <c r="NHD311" s="147"/>
      <c r="NHE311" s="147"/>
      <c r="NHF311" s="147"/>
      <c r="NHG311" s="147"/>
      <c r="NHH311" s="147"/>
      <c r="NHI311" s="147"/>
      <c r="NHJ311" s="147"/>
      <c r="NHK311" s="147"/>
      <c r="NHL311" s="147"/>
      <c r="NHM311" s="147"/>
      <c r="NHN311" s="147"/>
      <c r="NHO311" s="147"/>
      <c r="NHP311" s="147"/>
      <c r="NHQ311" s="147"/>
      <c r="NHR311" s="147"/>
      <c r="NHS311" s="147"/>
      <c r="NHT311" s="147"/>
      <c r="NHU311" s="147"/>
      <c r="NHV311" s="147"/>
      <c r="NHW311" s="147"/>
      <c r="NHX311" s="147"/>
      <c r="NHY311" s="147"/>
      <c r="NHZ311" s="147"/>
      <c r="NIA311" s="147"/>
      <c r="NIB311" s="147"/>
      <c r="NIC311" s="147"/>
      <c r="NID311" s="147"/>
      <c r="NIE311" s="147"/>
      <c r="NIF311" s="147"/>
      <c r="NIG311" s="147"/>
      <c r="NIH311" s="147"/>
      <c r="NII311" s="147"/>
      <c r="NIJ311" s="147"/>
      <c r="NIK311" s="147"/>
      <c r="NIL311" s="147"/>
      <c r="NIM311" s="147"/>
      <c r="NIN311" s="147"/>
      <c r="NIO311" s="147"/>
      <c r="NIP311" s="147"/>
      <c r="NIQ311" s="147"/>
      <c r="NIR311" s="147"/>
      <c r="NIS311" s="147"/>
      <c r="NIT311" s="147"/>
      <c r="NIU311" s="147"/>
      <c r="NIV311" s="147"/>
      <c r="NIW311" s="147"/>
      <c r="NIX311" s="147"/>
      <c r="NIY311" s="147"/>
      <c r="NIZ311" s="147"/>
      <c r="NJA311" s="147"/>
      <c r="NJB311" s="147"/>
      <c r="NJC311" s="147"/>
      <c r="NJD311" s="147"/>
      <c r="NJE311" s="147"/>
      <c r="NJF311" s="147"/>
      <c r="NJG311" s="147"/>
      <c r="NJH311" s="147"/>
      <c r="NJI311" s="147"/>
      <c r="NJJ311" s="147"/>
      <c r="NJK311" s="147"/>
      <c r="NJL311" s="147"/>
      <c r="NJM311" s="147"/>
      <c r="NJN311" s="147"/>
      <c r="NJO311" s="147"/>
      <c r="NJP311" s="147"/>
      <c r="NJQ311" s="147"/>
      <c r="NJR311" s="147"/>
      <c r="NJS311" s="147"/>
      <c r="NJT311" s="147"/>
      <c r="NJU311" s="147"/>
      <c r="NJV311" s="147"/>
      <c r="NJW311" s="147"/>
      <c r="NJX311" s="147"/>
      <c r="NJY311" s="147"/>
      <c r="NJZ311" s="147"/>
      <c r="NKA311" s="147"/>
      <c r="NKB311" s="147"/>
      <c r="NKC311" s="147"/>
      <c r="NKD311" s="147"/>
      <c r="NKE311" s="147"/>
      <c r="NKF311" s="147"/>
      <c r="NKG311" s="147"/>
      <c r="NKH311" s="147"/>
      <c r="NKI311" s="147"/>
      <c r="NKJ311" s="147"/>
      <c r="NKK311" s="147"/>
      <c r="NKL311" s="147"/>
      <c r="NKM311" s="147"/>
      <c r="NKN311" s="147"/>
      <c r="NKO311" s="147"/>
      <c r="NKP311" s="147"/>
      <c r="NKQ311" s="147"/>
      <c r="NKR311" s="147"/>
      <c r="NKS311" s="147"/>
      <c r="NKT311" s="147"/>
      <c r="NKU311" s="147"/>
      <c r="NKV311" s="147"/>
      <c r="NKW311" s="147"/>
      <c r="NKX311" s="147"/>
      <c r="NKY311" s="147"/>
      <c r="NKZ311" s="147"/>
      <c r="NLA311" s="147"/>
      <c r="NLB311" s="147"/>
      <c r="NLC311" s="147"/>
      <c r="NLD311" s="147"/>
      <c r="NLE311" s="147"/>
      <c r="NLF311" s="147"/>
      <c r="NLG311" s="147"/>
      <c r="NLH311" s="147"/>
      <c r="NLI311" s="147"/>
      <c r="NLJ311" s="147"/>
      <c r="NLK311" s="147"/>
      <c r="NLL311" s="147"/>
      <c r="NLM311" s="147"/>
      <c r="NLN311" s="147"/>
      <c r="NLO311" s="147"/>
      <c r="NLP311" s="147"/>
      <c r="NLQ311" s="147"/>
      <c r="NLR311" s="147"/>
      <c r="NLS311" s="147"/>
      <c r="NLT311" s="147"/>
      <c r="NLU311" s="147"/>
      <c r="NLV311" s="147"/>
      <c r="NLW311" s="147"/>
      <c r="NLX311" s="147"/>
      <c r="NLY311" s="147"/>
      <c r="NLZ311" s="147"/>
      <c r="NMA311" s="147"/>
      <c r="NMB311" s="147"/>
      <c r="NMC311" s="147"/>
      <c r="NMD311" s="147"/>
      <c r="NME311" s="147"/>
      <c r="NMF311" s="147"/>
      <c r="NMG311" s="147"/>
      <c r="NMH311" s="147"/>
      <c r="NMI311" s="147"/>
      <c r="NMJ311" s="147"/>
      <c r="NMK311" s="147"/>
      <c r="NML311" s="147"/>
      <c r="NMM311" s="147"/>
      <c r="NMN311" s="147"/>
      <c r="NMO311" s="147"/>
      <c r="NMP311" s="147"/>
      <c r="NMQ311" s="147"/>
      <c r="NMR311" s="147"/>
      <c r="NMS311" s="147"/>
      <c r="NMT311" s="147"/>
      <c r="NMU311" s="147"/>
      <c r="NMV311" s="147"/>
      <c r="NMW311" s="147"/>
      <c r="NMX311" s="147"/>
      <c r="NMY311" s="147"/>
      <c r="NMZ311" s="147"/>
      <c r="NNA311" s="147"/>
      <c r="NNB311" s="147"/>
      <c r="NNC311" s="147"/>
      <c r="NND311" s="147"/>
      <c r="NNE311" s="147"/>
      <c r="NNF311" s="147"/>
      <c r="NNG311" s="147"/>
      <c r="NNH311" s="147"/>
      <c r="NNI311" s="147"/>
      <c r="NNJ311" s="147"/>
      <c r="NNK311" s="147"/>
      <c r="NNL311" s="147"/>
      <c r="NNM311" s="147"/>
      <c r="NNN311" s="147"/>
      <c r="NNO311" s="147"/>
      <c r="NNP311" s="147"/>
      <c r="NNQ311" s="147"/>
      <c r="NNR311" s="147"/>
      <c r="NNS311" s="147"/>
      <c r="NNT311" s="147"/>
      <c r="NNU311" s="147"/>
      <c r="NNV311" s="147"/>
      <c r="NNW311" s="147"/>
      <c r="NNX311" s="147"/>
      <c r="NNY311" s="147"/>
      <c r="NNZ311" s="147"/>
      <c r="NOA311" s="147"/>
      <c r="NOB311" s="147"/>
      <c r="NOC311" s="147"/>
      <c r="NOD311" s="147"/>
      <c r="NOE311" s="147"/>
      <c r="NOF311" s="147"/>
      <c r="NOG311" s="147"/>
      <c r="NOH311" s="147"/>
      <c r="NOI311" s="147"/>
      <c r="NOJ311" s="147"/>
      <c r="NOK311" s="147"/>
      <c r="NOL311" s="147"/>
      <c r="NOM311" s="147"/>
      <c r="NON311" s="147"/>
      <c r="NOO311" s="147"/>
      <c r="NOP311" s="147"/>
      <c r="NOQ311" s="147"/>
      <c r="NOR311" s="147"/>
      <c r="NOS311" s="147"/>
      <c r="NOT311" s="147"/>
      <c r="NOU311" s="147"/>
      <c r="NOV311" s="147"/>
      <c r="NOW311" s="147"/>
      <c r="NOX311" s="147"/>
      <c r="NOY311" s="147"/>
      <c r="NOZ311" s="147"/>
      <c r="NPA311" s="147"/>
      <c r="NPB311" s="147"/>
      <c r="NPC311" s="147"/>
      <c r="NPD311" s="147"/>
      <c r="NPE311" s="147"/>
      <c r="NPF311" s="147"/>
      <c r="NPG311" s="147"/>
      <c r="NPH311" s="147"/>
      <c r="NPI311" s="147"/>
      <c r="NPJ311" s="147"/>
      <c r="NPK311" s="147"/>
      <c r="NPL311" s="147"/>
      <c r="NPM311" s="147"/>
      <c r="NPN311" s="147"/>
      <c r="NPO311" s="147"/>
      <c r="NPP311" s="147"/>
      <c r="NPQ311" s="147"/>
      <c r="NPR311" s="147"/>
      <c r="NPS311" s="147"/>
      <c r="NPT311" s="147"/>
      <c r="NPU311" s="147"/>
      <c r="NPV311" s="147"/>
      <c r="NPW311" s="147"/>
      <c r="NPX311" s="147"/>
      <c r="NPY311" s="147"/>
      <c r="NPZ311" s="147"/>
      <c r="NQA311" s="147"/>
      <c r="NQB311" s="147"/>
      <c r="NQC311" s="147"/>
      <c r="NQD311" s="147"/>
      <c r="NQE311" s="147"/>
      <c r="NQF311" s="147"/>
      <c r="NQG311" s="147"/>
      <c r="NQH311" s="147"/>
      <c r="NQI311" s="147"/>
      <c r="NQJ311" s="147"/>
      <c r="NQK311" s="147"/>
      <c r="NQL311" s="147"/>
      <c r="NQM311" s="147"/>
      <c r="NQN311" s="147"/>
      <c r="NQO311" s="147"/>
      <c r="NQP311" s="147"/>
      <c r="NQQ311" s="147"/>
      <c r="NQR311" s="147"/>
      <c r="NQS311" s="147"/>
      <c r="NQT311" s="147"/>
      <c r="NQU311" s="147"/>
      <c r="NQV311" s="147"/>
      <c r="NQW311" s="147"/>
      <c r="NQX311" s="147"/>
      <c r="NQY311" s="147"/>
      <c r="NQZ311" s="147"/>
      <c r="NRA311" s="147"/>
      <c r="NRB311" s="147"/>
      <c r="NRC311" s="147"/>
      <c r="NRD311" s="147"/>
      <c r="NRE311" s="147"/>
      <c r="NRF311" s="147"/>
      <c r="NRG311" s="147"/>
      <c r="NRH311" s="147"/>
      <c r="NRI311" s="147"/>
      <c r="NRJ311" s="147"/>
      <c r="NRK311" s="147"/>
      <c r="NRL311" s="147"/>
      <c r="NRM311" s="147"/>
      <c r="NRN311" s="147"/>
      <c r="NRO311" s="147"/>
      <c r="NRP311" s="147"/>
      <c r="NRQ311" s="147"/>
      <c r="NRR311" s="147"/>
      <c r="NRS311" s="147"/>
      <c r="NRT311" s="147"/>
      <c r="NRU311" s="147"/>
      <c r="NRV311" s="147"/>
      <c r="NRW311" s="147"/>
      <c r="NRX311" s="147"/>
      <c r="NRY311" s="147"/>
      <c r="NRZ311" s="147"/>
      <c r="NSA311" s="147"/>
      <c r="NSB311" s="147"/>
      <c r="NSC311" s="147"/>
      <c r="NSD311" s="147"/>
      <c r="NSE311" s="147"/>
      <c r="NSF311" s="147"/>
      <c r="NSG311" s="147"/>
      <c r="NSH311" s="147"/>
      <c r="NSI311" s="147"/>
      <c r="NSJ311" s="147"/>
      <c r="NSK311" s="147"/>
      <c r="NSL311" s="147"/>
      <c r="NSM311" s="147"/>
      <c r="NSN311" s="147"/>
      <c r="NSO311" s="147"/>
      <c r="NSP311" s="147"/>
      <c r="NSQ311" s="147"/>
      <c r="NSR311" s="147"/>
      <c r="NSS311" s="147"/>
      <c r="NST311" s="147"/>
      <c r="NSU311" s="147"/>
      <c r="NSV311" s="147"/>
      <c r="NSW311" s="147"/>
      <c r="NSX311" s="147"/>
      <c r="NSY311" s="147"/>
      <c r="NSZ311" s="147"/>
      <c r="NTA311" s="147"/>
      <c r="NTB311" s="147"/>
      <c r="NTC311" s="147"/>
      <c r="NTD311" s="147"/>
      <c r="NTE311" s="147"/>
      <c r="NTF311" s="147"/>
      <c r="NTG311" s="147"/>
      <c r="NTH311" s="147"/>
      <c r="NTI311" s="147"/>
      <c r="NTJ311" s="147"/>
      <c r="NTK311" s="147"/>
      <c r="NTL311" s="147"/>
      <c r="NTM311" s="147"/>
      <c r="NTN311" s="147"/>
      <c r="NTO311" s="147"/>
      <c r="NTP311" s="147"/>
      <c r="NTQ311" s="147"/>
      <c r="NTR311" s="147"/>
      <c r="NTS311" s="147"/>
      <c r="NTT311" s="147"/>
      <c r="NTU311" s="147"/>
      <c r="NTV311" s="147"/>
      <c r="NTW311" s="147"/>
      <c r="NTX311" s="147"/>
      <c r="NTY311" s="147"/>
      <c r="NTZ311" s="147"/>
      <c r="NUA311" s="147"/>
      <c r="NUB311" s="147"/>
      <c r="NUC311" s="147"/>
      <c r="NUD311" s="147"/>
      <c r="NUE311" s="147"/>
      <c r="NUF311" s="147"/>
      <c r="NUG311" s="147"/>
      <c r="NUH311" s="147"/>
      <c r="NUI311" s="147"/>
      <c r="NUJ311" s="147"/>
      <c r="NUK311" s="147"/>
      <c r="NUL311" s="147"/>
      <c r="NUM311" s="147"/>
      <c r="NUN311" s="147"/>
      <c r="NUO311" s="147"/>
      <c r="NUP311" s="147"/>
      <c r="NUQ311" s="147"/>
      <c r="NUR311" s="147"/>
      <c r="NUS311" s="147"/>
      <c r="NUT311" s="147"/>
      <c r="NUU311" s="147"/>
      <c r="NUV311" s="147"/>
      <c r="NUW311" s="147"/>
      <c r="NUX311" s="147"/>
      <c r="NUY311" s="147"/>
      <c r="NUZ311" s="147"/>
      <c r="NVA311" s="147"/>
      <c r="NVB311" s="147"/>
      <c r="NVC311" s="147"/>
      <c r="NVD311" s="147"/>
      <c r="NVE311" s="147"/>
      <c r="NVF311" s="147"/>
      <c r="NVG311" s="147"/>
      <c r="NVH311" s="147"/>
      <c r="NVI311" s="147"/>
      <c r="NVJ311" s="147"/>
      <c r="NVK311" s="147"/>
      <c r="NVL311" s="147"/>
      <c r="NVM311" s="147"/>
      <c r="NVN311" s="147"/>
      <c r="NVO311" s="147"/>
      <c r="NVP311" s="147"/>
      <c r="NVQ311" s="147"/>
      <c r="NVR311" s="147"/>
      <c r="NVS311" s="147"/>
      <c r="NVT311" s="147"/>
      <c r="NVU311" s="147"/>
      <c r="NVV311" s="147"/>
      <c r="NVW311" s="147"/>
      <c r="NVX311" s="147"/>
      <c r="NVY311" s="147"/>
      <c r="NVZ311" s="147"/>
      <c r="NWA311" s="147"/>
      <c r="NWB311" s="147"/>
      <c r="NWC311" s="147"/>
      <c r="NWD311" s="147"/>
      <c r="NWE311" s="147"/>
      <c r="NWF311" s="147"/>
      <c r="NWG311" s="147"/>
      <c r="NWH311" s="147"/>
      <c r="NWI311" s="147"/>
      <c r="NWJ311" s="147"/>
      <c r="NWK311" s="147"/>
      <c r="NWL311" s="147"/>
      <c r="NWM311" s="147"/>
      <c r="NWN311" s="147"/>
      <c r="NWO311" s="147"/>
      <c r="NWP311" s="147"/>
      <c r="NWQ311" s="147"/>
      <c r="NWR311" s="147"/>
      <c r="NWS311" s="147"/>
      <c r="NWT311" s="147"/>
      <c r="NWU311" s="147"/>
      <c r="NWV311" s="147"/>
      <c r="NWW311" s="147"/>
      <c r="NWX311" s="147"/>
      <c r="NWY311" s="147"/>
      <c r="NWZ311" s="147"/>
      <c r="NXA311" s="147"/>
      <c r="NXB311" s="147"/>
      <c r="NXC311" s="147"/>
      <c r="NXD311" s="147"/>
      <c r="NXE311" s="147"/>
      <c r="NXF311" s="147"/>
      <c r="NXG311" s="147"/>
      <c r="NXH311" s="147"/>
      <c r="NXI311" s="147"/>
      <c r="NXJ311" s="147"/>
      <c r="NXK311" s="147"/>
      <c r="NXL311" s="147"/>
      <c r="NXM311" s="147"/>
      <c r="NXN311" s="147"/>
      <c r="NXO311" s="147"/>
      <c r="NXP311" s="147"/>
      <c r="NXQ311" s="147"/>
      <c r="NXR311" s="147"/>
      <c r="NXS311" s="147"/>
      <c r="NXT311" s="147"/>
      <c r="NXU311" s="147"/>
      <c r="NXV311" s="147"/>
      <c r="NXW311" s="147"/>
      <c r="NXX311" s="147"/>
      <c r="NXY311" s="147"/>
      <c r="NXZ311" s="147"/>
      <c r="NYA311" s="147"/>
      <c r="NYB311" s="147"/>
      <c r="NYC311" s="147"/>
      <c r="NYD311" s="147"/>
      <c r="NYE311" s="147"/>
      <c r="NYF311" s="147"/>
      <c r="NYG311" s="147"/>
      <c r="NYH311" s="147"/>
      <c r="NYI311" s="147"/>
      <c r="NYJ311" s="147"/>
      <c r="NYK311" s="147"/>
      <c r="NYL311" s="147"/>
      <c r="NYM311" s="147"/>
      <c r="NYN311" s="147"/>
      <c r="NYO311" s="147"/>
      <c r="NYP311" s="147"/>
      <c r="NYQ311" s="147"/>
      <c r="NYR311" s="147"/>
      <c r="NYS311" s="147"/>
      <c r="NYT311" s="147"/>
      <c r="NYU311" s="147"/>
      <c r="NYV311" s="147"/>
      <c r="NYW311" s="147"/>
      <c r="NYX311" s="147"/>
      <c r="NYY311" s="147"/>
      <c r="NYZ311" s="147"/>
      <c r="NZA311" s="147"/>
      <c r="NZB311" s="147"/>
      <c r="NZC311" s="147"/>
      <c r="NZD311" s="147"/>
      <c r="NZE311" s="147"/>
      <c r="NZF311" s="147"/>
      <c r="NZG311" s="147"/>
      <c r="NZH311" s="147"/>
      <c r="NZI311" s="147"/>
      <c r="NZJ311" s="147"/>
      <c r="NZK311" s="147"/>
      <c r="NZL311" s="147"/>
      <c r="NZM311" s="147"/>
      <c r="NZN311" s="147"/>
      <c r="NZO311" s="147"/>
      <c r="NZP311" s="147"/>
      <c r="NZQ311" s="147"/>
      <c r="NZR311" s="147"/>
      <c r="NZS311" s="147"/>
      <c r="NZT311" s="147"/>
      <c r="NZU311" s="147"/>
      <c r="NZV311" s="147"/>
      <c r="NZW311" s="147"/>
      <c r="NZX311" s="147"/>
      <c r="NZY311" s="147"/>
      <c r="NZZ311" s="147"/>
      <c r="OAA311" s="147"/>
      <c r="OAB311" s="147"/>
      <c r="OAC311" s="147"/>
      <c r="OAD311" s="147"/>
      <c r="OAE311" s="147"/>
      <c r="OAF311" s="147"/>
      <c r="OAG311" s="147"/>
      <c r="OAH311" s="147"/>
      <c r="OAI311" s="147"/>
      <c r="OAJ311" s="147"/>
      <c r="OAK311" s="147"/>
      <c r="OAL311" s="147"/>
      <c r="OAM311" s="147"/>
      <c r="OAN311" s="147"/>
      <c r="OAO311" s="147"/>
      <c r="OAP311" s="147"/>
      <c r="OAQ311" s="147"/>
      <c r="OAR311" s="147"/>
      <c r="OAS311" s="147"/>
      <c r="OAT311" s="147"/>
      <c r="OAU311" s="147"/>
      <c r="OAV311" s="147"/>
      <c r="OAW311" s="147"/>
      <c r="OAX311" s="147"/>
      <c r="OAY311" s="147"/>
      <c r="OAZ311" s="147"/>
      <c r="OBA311" s="147"/>
      <c r="OBB311" s="147"/>
      <c r="OBC311" s="147"/>
      <c r="OBD311" s="147"/>
      <c r="OBE311" s="147"/>
      <c r="OBF311" s="147"/>
      <c r="OBG311" s="147"/>
      <c r="OBH311" s="147"/>
      <c r="OBI311" s="147"/>
      <c r="OBJ311" s="147"/>
      <c r="OBK311" s="147"/>
      <c r="OBL311" s="147"/>
      <c r="OBM311" s="147"/>
      <c r="OBN311" s="147"/>
      <c r="OBO311" s="147"/>
      <c r="OBP311" s="147"/>
      <c r="OBQ311" s="147"/>
      <c r="OBR311" s="147"/>
      <c r="OBS311" s="147"/>
      <c r="OBT311" s="147"/>
      <c r="OBU311" s="147"/>
      <c r="OBV311" s="147"/>
      <c r="OBW311" s="147"/>
      <c r="OBX311" s="147"/>
      <c r="OBY311" s="147"/>
      <c r="OBZ311" s="147"/>
      <c r="OCA311" s="147"/>
      <c r="OCB311" s="147"/>
      <c r="OCC311" s="147"/>
      <c r="OCD311" s="147"/>
      <c r="OCE311" s="147"/>
      <c r="OCF311" s="147"/>
      <c r="OCG311" s="147"/>
      <c r="OCH311" s="147"/>
      <c r="OCI311" s="147"/>
      <c r="OCJ311" s="147"/>
      <c r="OCK311" s="147"/>
      <c r="OCL311" s="147"/>
      <c r="OCM311" s="147"/>
      <c r="OCN311" s="147"/>
      <c r="OCO311" s="147"/>
      <c r="OCP311" s="147"/>
      <c r="OCQ311" s="147"/>
      <c r="OCR311" s="147"/>
      <c r="OCS311" s="147"/>
      <c r="OCT311" s="147"/>
      <c r="OCU311" s="147"/>
      <c r="OCV311" s="147"/>
      <c r="OCW311" s="147"/>
      <c r="OCX311" s="147"/>
      <c r="OCY311" s="147"/>
      <c r="OCZ311" s="147"/>
      <c r="ODA311" s="147"/>
      <c r="ODB311" s="147"/>
      <c r="ODC311" s="147"/>
      <c r="ODD311" s="147"/>
      <c r="ODE311" s="147"/>
      <c r="ODF311" s="147"/>
      <c r="ODG311" s="147"/>
      <c r="ODH311" s="147"/>
      <c r="ODI311" s="147"/>
      <c r="ODJ311" s="147"/>
      <c r="ODK311" s="147"/>
      <c r="ODL311" s="147"/>
      <c r="ODM311" s="147"/>
      <c r="ODN311" s="147"/>
      <c r="ODO311" s="147"/>
      <c r="ODP311" s="147"/>
      <c r="ODQ311" s="147"/>
      <c r="ODR311" s="147"/>
      <c r="ODS311" s="147"/>
      <c r="ODT311" s="147"/>
      <c r="ODU311" s="147"/>
      <c r="ODV311" s="147"/>
      <c r="ODW311" s="147"/>
      <c r="ODX311" s="147"/>
      <c r="ODY311" s="147"/>
      <c r="ODZ311" s="147"/>
      <c r="OEA311" s="147"/>
      <c r="OEB311" s="147"/>
      <c r="OEC311" s="147"/>
      <c r="OED311" s="147"/>
      <c r="OEE311" s="147"/>
      <c r="OEF311" s="147"/>
      <c r="OEG311" s="147"/>
      <c r="OEH311" s="147"/>
      <c r="OEI311" s="147"/>
      <c r="OEJ311" s="147"/>
      <c r="OEK311" s="147"/>
      <c r="OEL311" s="147"/>
      <c r="OEM311" s="147"/>
      <c r="OEN311" s="147"/>
      <c r="OEO311" s="147"/>
      <c r="OEP311" s="147"/>
      <c r="OEQ311" s="147"/>
      <c r="OER311" s="147"/>
      <c r="OES311" s="147"/>
      <c r="OET311" s="147"/>
      <c r="OEU311" s="147"/>
      <c r="OEV311" s="147"/>
      <c r="OEW311" s="147"/>
      <c r="OEX311" s="147"/>
      <c r="OEY311" s="147"/>
      <c r="OEZ311" s="147"/>
      <c r="OFA311" s="147"/>
      <c r="OFB311" s="147"/>
      <c r="OFC311" s="147"/>
      <c r="OFD311" s="147"/>
      <c r="OFE311" s="147"/>
      <c r="OFF311" s="147"/>
      <c r="OFG311" s="147"/>
      <c r="OFH311" s="147"/>
      <c r="OFI311" s="147"/>
      <c r="OFJ311" s="147"/>
      <c r="OFK311" s="147"/>
      <c r="OFL311" s="147"/>
      <c r="OFM311" s="147"/>
      <c r="OFN311" s="147"/>
      <c r="OFO311" s="147"/>
      <c r="OFP311" s="147"/>
      <c r="OFQ311" s="147"/>
      <c r="OFR311" s="147"/>
      <c r="OFS311" s="147"/>
      <c r="OFT311" s="147"/>
      <c r="OFU311" s="147"/>
      <c r="OFV311" s="147"/>
      <c r="OFW311" s="147"/>
      <c r="OFX311" s="147"/>
      <c r="OFY311" s="147"/>
      <c r="OFZ311" s="147"/>
      <c r="OGA311" s="147"/>
      <c r="OGB311" s="147"/>
      <c r="OGC311" s="147"/>
      <c r="OGD311" s="147"/>
      <c r="OGE311" s="147"/>
      <c r="OGF311" s="147"/>
      <c r="OGG311" s="147"/>
      <c r="OGH311" s="147"/>
      <c r="OGI311" s="147"/>
      <c r="OGJ311" s="147"/>
      <c r="OGK311" s="147"/>
      <c r="OGL311" s="147"/>
      <c r="OGM311" s="147"/>
      <c r="OGN311" s="147"/>
      <c r="OGO311" s="147"/>
      <c r="OGP311" s="147"/>
      <c r="OGQ311" s="147"/>
      <c r="OGR311" s="147"/>
      <c r="OGS311" s="147"/>
      <c r="OGT311" s="147"/>
      <c r="OGU311" s="147"/>
      <c r="OGV311" s="147"/>
      <c r="OGW311" s="147"/>
      <c r="OGX311" s="147"/>
      <c r="OGY311" s="147"/>
      <c r="OGZ311" s="147"/>
      <c r="OHA311" s="147"/>
      <c r="OHB311" s="147"/>
      <c r="OHC311" s="147"/>
      <c r="OHD311" s="147"/>
      <c r="OHE311" s="147"/>
      <c r="OHF311" s="147"/>
      <c r="OHG311" s="147"/>
      <c r="OHH311" s="147"/>
      <c r="OHI311" s="147"/>
      <c r="OHJ311" s="147"/>
      <c r="OHK311" s="147"/>
      <c r="OHL311" s="147"/>
      <c r="OHM311" s="147"/>
      <c r="OHN311" s="147"/>
      <c r="OHO311" s="147"/>
      <c r="OHP311" s="147"/>
      <c r="OHQ311" s="147"/>
      <c r="OHR311" s="147"/>
      <c r="OHS311" s="147"/>
      <c r="OHT311" s="147"/>
      <c r="OHU311" s="147"/>
      <c r="OHV311" s="147"/>
      <c r="OHW311" s="147"/>
      <c r="OHX311" s="147"/>
      <c r="OHY311" s="147"/>
      <c r="OHZ311" s="147"/>
      <c r="OIA311" s="147"/>
      <c r="OIB311" s="147"/>
      <c r="OIC311" s="147"/>
      <c r="OID311" s="147"/>
      <c r="OIE311" s="147"/>
      <c r="OIF311" s="147"/>
      <c r="OIG311" s="147"/>
      <c r="OIH311" s="147"/>
      <c r="OII311" s="147"/>
      <c r="OIJ311" s="147"/>
      <c r="OIK311" s="147"/>
      <c r="OIL311" s="147"/>
      <c r="OIM311" s="147"/>
      <c r="OIN311" s="147"/>
      <c r="OIO311" s="147"/>
      <c r="OIP311" s="147"/>
      <c r="OIQ311" s="147"/>
      <c r="OIR311" s="147"/>
      <c r="OIS311" s="147"/>
      <c r="OIT311" s="147"/>
      <c r="OIU311" s="147"/>
      <c r="OIV311" s="147"/>
      <c r="OIW311" s="147"/>
      <c r="OIX311" s="147"/>
      <c r="OIY311" s="147"/>
      <c r="OIZ311" s="147"/>
      <c r="OJA311" s="147"/>
      <c r="OJB311" s="147"/>
      <c r="OJC311" s="147"/>
      <c r="OJD311" s="147"/>
      <c r="OJE311" s="147"/>
      <c r="OJF311" s="147"/>
      <c r="OJG311" s="147"/>
      <c r="OJH311" s="147"/>
      <c r="OJI311" s="147"/>
      <c r="OJJ311" s="147"/>
      <c r="OJK311" s="147"/>
      <c r="OJL311" s="147"/>
      <c r="OJM311" s="147"/>
      <c r="OJN311" s="147"/>
      <c r="OJO311" s="147"/>
      <c r="OJP311" s="147"/>
      <c r="OJQ311" s="147"/>
      <c r="OJR311" s="147"/>
      <c r="OJS311" s="147"/>
      <c r="OJT311" s="147"/>
      <c r="OJU311" s="147"/>
      <c r="OJV311" s="147"/>
      <c r="OJW311" s="147"/>
      <c r="OJX311" s="147"/>
      <c r="OJY311" s="147"/>
      <c r="OJZ311" s="147"/>
      <c r="OKA311" s="147"/>
      <c r="OKB311" s="147"/>
      <c r="OKC311" s="147"/>
      <c r="OKD311" s="147"/>
      <c r="OKE311" s="147"/>
      <c r="OKF311" s="147"/>
      <c r="OKG311" s="147"/>
      <c r="OKH311" s="147"/>
      <c r="OKI311" s="147"/>
      <c r="OKJ311" s="147"/>
      <c r="OKK311" s="147"/>
      <c r="OKL311" s="147"/>
      <c r="OKM311" s="147"/>
      <c r="OKN311" s="147"/>
      <c r="OKO311" s="147"/>
      <c r="OKP311" s="147"/>
      <c r="OKQ311" s="147"/>
      <c r="OKR311" s="147"/>
      <c r="OKS311" s="147"/>
      <c r="OKT311" s="147"/>
      <c r="OKU311" s="147"/>
      <c r="OKV311" s="147"/>
      <c r="OKW311" s="147"/>
      <c r="OKX311" s="147"/>
      <c r="OKY311" s="147"/>
      <c r="OKZ311" s="147"/>
      <c r="OLA311" s="147"/>
      <c r="OLB311" s="147"/>
      <c r="OLC311" s="147"/>
      <c r="OLD311" s="147"/>
      <c r="OLE311" s="147"/>
      <c r="OLF311" s="147"/>
      <c r="OLG311" s="147"/>
      <c r="OLH311" s="147"/>
      <c r="OLI311" s="147"/>
      <c r="OLJ311" s="147"/>
      <c r="OLK311" s="147"/>
      <c r="OLL311" s="147"/>
      <c r="OLM311" s="147"/>
      <c r="OLN311" s="147"/>
      <c r="OLO311" s="147"/>
      <c r="OLP311" s="147"/>
      <c r="OLQ311" s="147"/>
      <c r="OLR311" s="147"/>
      <c r="OLS311" s="147"/>
      <c r="OLT311" s="147"/>
      <c r="OLU311" s="147"/>
      <c r="OLV311" s="147"/>
      <c r="OLW311" s="147"/>
      <c r="OLX311" s="147"/>
      <c r="OLY311" s="147"/>
      <c r="OLZ311" s="147"/>
      <c r="OMA311" s="147"/>
      <c r="OMB311" s="147"/>
      <c r="OMC311" s="147"/>
      <c r="OMD311" s="147"/>
      <c r="OME311" s="147"/>
      <c r="OMF311" s="147"/>
      <c r="OMG311" s="147"/>
      <c r="OMH311" s="147"/>
      <c r="OMI311" s="147"/>
      <c r="OMJ311" s="147"/>
      <c r="OMK311" s="147"/>
      <c r="OML311" s="147"/>
      <c r="OMM311" s="147"/>
      <c r="OMN311" s="147"/>
      <c r="OMO311" s="147"/>
      <c r="OMP311" s="147"/>
      <c r="OMQ311" s="147"/>
      <c r="OMR311" s="147"/>
      <c r="OMS311" s="147"/>
      <c r="OMT311" s="147"/>
      <c r="OMU311" s="147"/>
      <c r="OMV311" s="147"/>
      <c r="OMW311" s="147"/>
      <c r="OMX311" s="147"/>
      <c r="OMY311" s="147"/>
      <c r="OMZ311" s="147"/>
      <c r="ONA311" s="147"/>
      <c r="ONB311" s="147"/>
      <c r="ONC311" s="147"/>
      <c r="OND311" s="147"/>
      <c r="ONE311" s="147"/>
      <c r="ONF311" s="147"/>
      <c r="ONG311" s="147"/>
      <c r="ONH311" s="147"/>
      <c r="ONI311" s="147"/>
      <c r="ONJ311" s="147"/>
      <c r="ONK311" s="147"/>
      <c r="ONL311" s="147"/>
      <c r="ONM311" s="147"/>
      <c r="ONN311" s="147"/>
      <c r="ONO311" s="147"/>
      <c r="ONP311" s="147"/>
      <c r="ONQ311" s="147"/>
      <c r="ONR311" s="147"/>
      <c r="ONS311" s="147"/>
      <c r="ONT311" s="147"/>
      <c r="ONU311" s="147"/>
      <c r="ONV311" s="147"/>
      <c r="ONW311" s="147"/>
      <c r="ONX311" s="147"/>
      <c r="ONY311" s="147"/>
      <c r="ONZ311" s="147"/>
      <c r="OOA311" s="147"/>
      <c r="OOB311" s="147"/>
      <c r="OOC311" s="147"/>
      <c r="OOD311" s="147"/>
      <c r="OOE311" s="147"/>
      <c r="OOF311" s="147"/>
      <c r="OOG311" s="147"/>
      <c r="OOH311" s="147"/>
      <c r="OOI311" s="147"/>
      <c r="OOJ311" s="147"/>
      <c r="OOK311" s="147"/>
      <c r="OOL311" s="147"/>
      <c r="OOM311" s="147"/>
      <c r="OON311" s="147"/>
      <c r="OOO311" s="147"/>
      <c r="OOP311" s="147"/>
      <c r="OOQ311" s="147"/>
      <c r="OOR311" s="147"/>
      <c r="OOS311" s="147"/>
      <c r="OOT311" s="147"/>
      <c r="OOU311" s="147"/>
      <c r="OOV311" s="147"/>
      <c r="OOW311" s="147"/>
      <c r="OOX311" s="147"/>
      <c r="OOY311" s="147"/>
      <c r="OOZ311" s="147"/>
      <c r="OPA311" s="147"/>
      <c r="OPB311" s="147"/>
      <c r="OPC311" s="147"/>
      <c r="OPD311" s="147"/>
      <c r="OPE311" s="147"/>
      <c r="OPF311" s="147"/>
      <c r="OPG311" s="147"/>
      <c r="OPH311" s="147"/>
      <c r="OPI311" s="147"/>
      <c r="OPJ311" s="147"/>
      <c r="OPK311" s="147"/>
      <c r="OPL311" s="147"/>
      <c r="OPM311" s="147"/>
      <c r="OPN311" s="147"/>
      <c r="OPO311" s="147"/>
      <c r="OPP311" s="147"/>
      <c r="OPQ311" s="147"/>
      <c r="OPR311" s="147"/>
      <c r="OPS311" s="147"/>
      <c r="OPT311" s="147"/>
      <c r="OPU311" s="147"/>
      <c r="OPV311" s="147"/>
      <c r="OPW311" s="147"/>
      <c r="OPX311" s="147"/>
      <c r="OPY311" s="147"/>
      <c r="OPZ311" s="147"/>
      <c r="OQA311" s="147"/>
      <c r="OQB311" s="147"/>
      <c r="OQC311" s="147"/>
      <c r="OQD311" s="147"/>
      <c r="OQE311" s="147"/>
      <c r="OQF311" s="147"/>
      <c r="OQG311" s="147"/>
      <c r="OQH311" s="147"/>
      <c r="OQI311" s="147"/>
      <c r="OQJ311" s="147"/>
      <c r="OQK311" s="147"/>
      <c r="OQL311" s="147"/>
      <c r="OQM311" s="147"/>
      <c r="OQN311" s="147"/>
      <c r="OQO311" s="147"/>
      <c r="OQP311" s="147"/>
      <c r="OQQ311" s="147"/>
      <c r="OQR311" s="147"/>
      <c r="OQS311" s="147"/>
      <c r="OQT311" s="147"/>
      <c r="OQU311" s="147"/>
      <c r="OQV311" s="147"/>
      <c r="OQW311" s="147"/>
      <c r="OQX311" s="147"/>
      <c r="OQY311" s="147"/>
      <c r="OQZ311" s="147"/>
      <c r="ORA311" s="147"/>
      <c r="ORB311" s="147"/>
      <c r="ORC311" s="147"/>
      <c r="ORD311" s="147"/>
      <c r="ORE311" s="147"/>
      <c r="ORF311" s="147"/>
      <c r="ORG311" s="147"/>
      <c r="ORH311" s="147"/>
      <c r="ORI311" s="147"/>
      <c r="ORJ311" s="147"/>
      <c r="ORK311" s="147"/>
      <c r="ORL311" s="147"/>
      <c r="ORM311" s="147"/>
      <c r="ORN311" s="147"/>
      <c r="ORO311" s="147"/>
      <c r="ORP311" s="147"/>
      <c r="ORQ311" s="147"/>
      <c r="ORR311" s="147"/>
      <c r="ORS311" s="147"/>
      <c r="ORT311" s="147"/>
      <c r="ORU311" s="147"/>
      <c r="ORV311" s="147"/>
      <c r="ORW311" s="147"/>
      <c r="ORX311" s="147"/>
      <c r="ORY311" s="147"/>
      <c r="ORZ311" s="147"/>
      <c r="OSA311" s="147"/>
      <c r="OSB311" s="147"/>
      <c r="OSC311" s="147"/>
      <c r="OSD311" s="147"/>
      <c r="OSE311" s="147"/>
      <c r="OSF311" s="147"/>
      <c r="OSG311" s="147"/>
      <c r="OSH311" s="147"/>
      <c r="OSI311" s="147"/>
      <c r="OSJ311" s="147"/>
      <c r="OSK311" s="147"/>
      <c r="OSL311" s="147"/>
      <c r="OSM311" s="147"/>
      <c r="OSN311" s="147"/>
      <c r="OSO311" s="147"/>
      <c r="OSP311" s="147"/>
      <c r="OSQ311" s="147"/>
      <c r="OSR311" s="147"/>
      <c r="OSS311" s="147"/>
      <c r="OST311" s="147"/>
      <c r="OSU311" s="147"/>
      <c r="OSV311" s="147"/>
      <c r="OSW311" s="147"/>
      <c r="OSX311" s="147"/>
      <c r="OSY311" s="147"/>
      <c r="OSZ311" s="147"/>
      <c r="OTA311" s="147"/>
      <c r="OTB311" s="147"/>
      <c r="OTC311" s="147"/>
      <c r="OTD311" s="147"/>
      <c r="OTE311" s="147"/>
      <c r="OTF311" s="147"/>
      <c r="OTG311" s="147"/>
      <c r="OTH311" s="147"/>
      <c r="OTI311" s="147"/>
      <c r="OTJ311" s="147"/>
      <c r="OTK311" s="147"/>
      <c r="OTL311" s="147"/>
      <c r="OTM311" s="147"/>
      <c r="OTN311" s="147"/>
      <c r="OTO311" s="147"/>
      <c r="OTP311" s="147"/>
      <c r="OTQ311" s="147"/>
      <c r="OTR311" s="147"/>
      <c r="OTS311" s="147"/>
      <c r="OTT311" s="147"/>
      <c r="OTU311" s="147"/>
      <c r="OTV311" s="147"/>
      <c r="OTW311" s="147"/>
      <c r="OTX311" s="147"/>
      <c r="OTY311" s="147"/>
      <c r="OTZ311" s="147"/>
      <c r="OUA311" s="147"/>
      <c r="OUB311" s="147"/>
      <c r="OUC311" s="147"/>
      <c r="OUD311" s="147"/>
      <c r="OUE311" s="147"/>
      <c r="OUF311" s="147"/>
      <c r="OUG311" s="147"/>
      <c r="OUH311" s="147"/>
      <c r="OUI311" s="147"/>
      <c r="OUJ311" s="147"/>
      <c r="OUK311" s="147"/>
      <c r="OUL311" s="147"/>
      <c r="OUM311" s="147"/>
      <c r="OUN311" s="147"/>
      <c r="OUO311" s="147"/>
      <c r="OUP311" s="147"/>
      <c r="OUQ311" s="147"/>
      <c r="OUR311" s="147"/>
      <c r="OUS311" s="147"/>
      <c r="OUT311" s="147"/>
      <c r="OUU311" s="147"/>
      <c r="OUV311" s="147"/>
      <c r="OUW311" s="147"/>
      <c r="OUX311" s="147"/>
      <c r="OUY311" s="147"/>
      <c r="OUZ311" s="147"/>
      <c r="OVA311" s="147"/>
      <c r="OVB311" s="147"/>
      <c r="OVC311" s="147"/>
      <c r="OVD311" s="147"/>
      <c r="OVE311" s="147"/>
      <c r="OVF311" s="147"/>
      <c r="OVG311" s="147"/>
      <c r="OVH311" s="147"/>
      <c r="OVI311" s="147"/>
      <c r="OVJ311" s="147"/>
      <c r="OVK311" s="147"/>
      <c r="OVL311" s="147"/>
      <c r="OVM311" s="147"/>
      <c r="OVN311" s="147"/>
      <c r="OVO311" s="147"/>
      <c r="OVP311" s="147"/>
      <c r="OVQ311" s="147"/>
      <c r="OVR311" s="147"/>
      <c r="OVS311" s="147"/>
      <c r="OVT311" s="147"/>
      <c r="OVU311" s="147"/>
      <c r="OVV311" s="147"/>
      <c r="OVW311" s="147"/>
      <c r="OVX311" s="147"/>
      <c r="OVY311" s="147"/>
      <c r="OVZ311" s="147"/>
      <c r="OWA311" s="147"/>
      <c r="OWB311" s="147"/>
      <c r="OWC311" s="147"/>
      <c r="OWD311" s="147"/>
      <c r="OWE311" s="147"/>
      <c r="OWF311" s="147"/>
      <c r="OWG311" s="147"/>
      <c r="OWH311" s="147"/>
      <c r="OWI311" s="147"/>
      <c r="OWJ311" s="147"/>
      <c r="OWK311" s="147"/>
      <c r="OWL311" s="147"/>
      <c r="OWM311" s="147"/>
      <c r="OWN311" s="147"/>
      <c r="OWO311" s="147"/>
      <c r="OWP311" s="147"/>
      <c r="OWQ311" s="147"/>
      <c r="OWR311" s="147"/>
      <c r="OWS311" s="147"/>
      <c r="OWT311" s="147"/>
      <c r="OWU311" s="147"/>
      <c r="OWV311" s="147"/>
      <c r="OWW311" s="147"/>
      <c r="OWX311" s="147"/>
      <c r="OWY311" s="147"/>
      <c r="OWZ311" s="147"/>
      <c r="OXA311" s="147"/>
      <c r="OXB311" s="147"/>
      <c r="OXC311" s="147"/>
      <c r="OXD311" s="147"/>
      <c r="OXE311" s="147"/>
      <c r="OXF311" s="147"/>
      <c r="OXG311" s="147"/>
      <c r="OXH311" s="147"/>
      <c r="OXI311" s="147"/>
      <c r="OXJ311" s="147"/>
      <c r="OXK311" s="147"/>
      <c r="OXL311" s="147"/>
      <c r="OXM311" s="147"/>
      <c r="OXN311" s="147"/>
      <c r="OXO311" s="147"/>
      <c r="OXP311" s="147"/>
      <c r="OXQ311" s="147"/>
      <c r="OXR311" s="147"/>
      <c r="OXS311" s="147"/>
      <c r="OXT311" s="147"/>
      <c r="OXU311" s="147"/>
      <c r="OXV311" s="147"/>
      <c r="OXW311" s="147"/>
      <c r="OXX311" s="147"/>
      <c r="OXY311" s="147"/>
      <c r="OXZ311" s="147"/>
      <c r="OYA311" s="147"/>
      <c r="OYB311" s="147"/>
      <c r="OYC311" s="147"/>
      <c r="OYD311" s="147"/>
      <c r="OYE311" s="147"/>
      <c r="OYF311" s="147"/>
      <c r="OYG311" s="147"/>
      <c r="OYH311" s="147"/>
      <c r="OYI311" s="147"/>
      <c r="OYJ311" s="147"/>
      <c r="OYK311" s="147"/>
      <c r="OYL311" s="147"/>
      <c r="OYM311" s="147"/>
      <c r="OYN311" s="147"/>
      <c r="OYO311" s="147"/>
      <c r="OYP311" s="147"/>
      <c r="OYQ311" s="147"/>
      <c r="OYR311" s="147"/>
      <c r="OYS311" s="147"/>
      <c r="OYT311" s="147"/>
      <c r="OYU311" s="147"/>
      <c r="OYV311" s="147"/>
      <c r="OYW311" s="147"/>
      <c r="OYX311" s="147"/>
      <c r="OYY311" s="147"/>
      <c r="OYZ311" s="147"/>
      <c r="OZA311" s="147"/>
      <c r="OZB311" s="147"/>
      <c r="OZC311" s="147"/>
      <c r="OZD311" s="147"/>
      <c r="OZE311" s="147"/>
      <c r="OZF311" s="147"/>
      <c r="OZG311" s="147"/>
      <c r="OZH311" s="147"/>
      <c r="OZI311" s="147"/>
      <c r="OZJ311" s="147"/>
      <c r="OZK311" s="147"/>
      <c r="OZL311" s="147"/>
      <c r="OZM311" s="147"/>
      <c r="OZN311" s="147"/>
      <c r="OZO311" s="147"/>
      <c r="OZP311" s="147"/>
      <c r="OZQ311" s="147"/>
      <c r="OZR311" s="147"/>
      <c r="OZS311" s="147"/>
      <c r="OZT311" s="147"/>
      <c r="OZU311" s="147"/>
      <c r="OZV311" s="147"/>
      <c r="OZW311" s="147"/>
      <c r="OZX311" s="147"/>
      <c r="OZY311" s="147"/>
      <c r="OZZ311" s="147"/>
      <c r="PAA311" s="147"/>
      <c r="PAB311" s="147"/>
      <c r="PAC311" s="147"/>
      <c r="PAD311" s="147"/>
      <c r="PAE311" s="147"/>
      <c r="PAF311" s="147"/>
      <c r="PAG311" s="147"/>
      <c r="PAH311" s="147"/>
      <c r="PAI311" s="147"/>
      <c r="PAJ311" s="147"/>
      <c r="PAK311" s="147"/>
      <c r="PAL311" s="147"/>
      <c r="PAM311" s="147"/>
      <c r="PAN311" s="147"/>
      <c r="PAO311" s="147"/>
      <c r="PAP311" s="147"/>
      <c r="PAQ311" s="147"/>
      <c r="PAR311" s="147"/>
      <c r="PAS311" s="147"/>
      <c r="PAT311" s="147"/>
      <c r="PAU311" s="147"/>
      <c r="PAV311" s="147"/>
      <c r="PAW311" s="147"/>
      <c r="PAX311" s="147"/>
      <c r="PAY311" s="147"/>
      <c r="PAZ311" s="147"/>
      <c r="PBA311" s="147"/>
      <c r="PBB311" s="147"/>
      <c r="PBC311" s="147"/>
      <c r="PBD311" s="147"/>
      <c r="PBE311" s="147"/>
      <c r="PBF311" s="147"/>
      <c r="PBG311" s="147"/>
      <c r="PBH311" s="147"/>
      <c r="PBI311" s="147"/>
      <c r="PBJ311" s="147"/>
      <c r="PBK311" s="147"/>
      <c r="PBL311" s="147"/>
      <c r="PBM311" s="147"/>
      <c r="PBN311" s="147"/>
      <c r="PBO311" s="147"/>
      <c r="PBP311" s="147"/>
      <c r="PBQ311" s="147"/>
      <c r="PBR311" s="147"/>
      <c r="PBS311" s="147"/>
      <c r="PBT311" s="147"/>
      <c r="PBU311" s="147"/>
      <c r="PBV311" s="147"/>
      <c r="PBW311" s="147"/>
      <c r="PBX311" s="147"/>
      <c r="PBY311" s="147"/>
      <c r="PBZ311" s="147"/>
      <c r="PCA311" s="147"/>
      <c r="PCB311" s="147"/>
      <c r="PCC311" s="147"/>
      <c r="PCD311" s="147"/>
      <c r="PCE311" s="147"/>
      <c r="PCF311" s="147"/>
      <c r="PCG311" s="147"/>
      <c r="PCH311" s="147"/>
      <c r="PCI311" s="147"/>
      <c r="PCJ311" s="147"/>
      <c r="PCK311" s="147"/>
      <c r="PCL311" s="147"/>
      <c r="PCM311" s="147"/>
      <c r="PCN311" s="147"/>
      <c r="PCO311" s="147"/>
      <c r="PCP311" s="147"/>
      <c r="PCQ311" s="147"/>
      <c r="PCR311" s="147"/>
      <c r="PCS311" s="147"/>
      <c r="PCT311" s="147"/>
      <c r="PCU311" s="147"/>
      <c r="PCV311" s="147"/>
      <c r="PCW311" s="147"/>
      <c r="PCX311" s="147"/>
      <c r="PCY311" s="147"/>
      <c r="PCZ311" s="147"/>
      <c r="PDA311" s="147"/>
      <c r="PDB311" s="147"/>
      <c r="PDC311" s="147"/>
      <c r="PDD311" s="147"/>
      <c r="PDE311" s="147"/>
      <c r="PDF311" s="147"/>
      <c r="PDG311" s="147"/>
      <c r="PDH311" s="147"/>
      <c r="PDI311" s="147"/>
      <c r="PDJ311" s="147"/>
      <c r="PDK311" s="147"/>
      <c r="PDL311" s="147"/>
      <c r="PDM311" s="147"/>
      <c r="PDN311" s="147"/>
      <c r="PDO311" s="147"/>
      <c r="PDP311" s="147"/>
      <c r="PDQ311" s="147"/>
      <c r="PDR311" s="147"/>
      <c r="PDS311" s="147"/>
      <c r="PDT311" s="147"/>
      <c r="PDU311" s="147"/>
      <c r="PDV311" s="147"/>
      <c r="PDW311" s="147"/>
      <c r="PDX311" s="147"/>
      <c r="PDY311" s="147"/>
      <c r="PDZ311" s="147"/>
      <c r="PEA311" s="147"/>
      <c r="PEB311" s="147"/>
      <c r="PEC311" s="147"/>
      <c r="PED311" s="147"/>
      <c r="PEE311" s="147"/>
      <c r="PEF311" s="147"/>
      <c r="PEG311" s="147"/>
      <c r="PEH311" s="147"/>
      <c r="PEI311" s="147"/>
      <c r="PEJ311" s="147"/>
      <c r="PEK311" s="147"/>
      <c r="PEL311" s="147"/>
      <c r="PEM311" s="147"/>
      <c r="PEN311" s="147"/>
      <c r="PEO311" s="147"/>
      <c r="PEP311" s="147"/>
      <c r="PEQ311" s="147"/>
      <c r="PER311" s="147"/>
      <c r="PES311" s="147"/>
      <c r="PET311" s="147"/>
      <c r="PEU311" s="147"/>
      <c r="PEV311" s="147"/>
      <c r="PEW311" s="147"/>
      <c r="PEX311" s="147"/>
      <c r="PEY311" s="147"/>
      <c r="PEZ311" s="147"/>
      <c r="PFA311" s="147"/>
      <c r="PFB311" s="147"/>
      <c r="PFC311" s="147"/>
      <c r="PFD311" s="147"/>
      <c r="PFE311" s="147"/>
      <c r="PFF311" s="147"/>
      <c r="PFG311" s="147"/>
      <c r="PFH311" s="147"/>
      <c r="PFI311" s="147"/>
      <c r="PFJ311" s="147"/>
      <c r="PFK311" s="147"/>
      <c r="PFL311" s="147"/>
      <c r="PFM311" s="147"/>
      <c r="PFN311" s="147"/>
      <c r="PFO311" s="147"/>
      <c r="PFP311" s="147"/>
      <c r="PFQ311" s="147"/>
      <c r="PFR311" s="147"/>
      <c r="PFS311" s="147"/>
      <c r="PFT311" s="147"/>
      <c r="PFU311" s="147"/>
      <c r="PFV311" s="147"/>
      <c r="PFW311" s="147"/>
      <c r="PFX311" s="147"/>
      <c r="PFY311" s="147"/>
      <c r="PFZ311" s="147"/>
      <c r="PGA311" s="147"/>
      <c r="PGB311" s="147"/>
      <c r="PGC311" s="147"/>
      <c r="PGD311" s="147"/>
      <c r="PGE311" s="147"/>
      <c r="PGF311" s="147"/>
      <c r="PGG311" s="147"/>
      <c r="PGH311" s="147"/>
      <c r="PGI311" s="147"/>
      <c r="PGJ311" s="147"/>
      <c r="PGK311" s="147"/>
      <c r="PGL311" s="147"/>
      <c r="PGM311" s="147"/>
      <c r="PGN311" s="147"/>
      <c r="PGO311" s="147"/>
      <c r="PGP311" s="147"/>
      <c r="PGQ311" s="147"/>
      <c r="PGR311" s="147"/>
      <c r="PGS311" s="147"/>
      <c r="PGT311" s="147"/>
      <c r="PGU311" s="147"/>
      <c r="PGV311" s="147"/>
      <c r="PGW311" s="147"/>
      <c r="PGX311" s="147"/>
      <c r="PGY311" s="147"/>
      <c r="PGZ311" s="147"/>
      <c r="PHA311" s="147"/>
      <c r="PHB311" s="147"/>
      <c r="PHC311" s="147"/>
      <c r="PHD311" s="147"/>
      <c r="PHE311" s="147"/>
      <c r="PHF311" s="147"/>
      <c r="PHG311" s="147"/>
      <c r="PHH311" s="147"/>
      <c r="PHI311" s="147"/>
      <c r="PHJ311" s="147"/>
      <c r="PHK311" s="147"/>
      <c r="PHL311" s="147"/>
      <c r="PHM311" s="147"/>
      <c r="PHN311" s="147"/>
      <c r="PHO311" s="147"/>
      <c r="PHP311" s="147"/>
      <c r="PHQ311" s="147"/>
      <c r="PHR311" s="147"/>
      <c r="PHS311" s="147"/>
      <c r="PHT311" s="147"/>
      <c r="PHU311" s="147"/>
      <c r="PHV311" s="147"/>
      <c r="PHW311" s="147"/>
      <c r="PHX311" s="147"/>
      <c r="PHY311" s="147"/>
      <c r="PHZ311" s="147"/>
      <c r="PIA311" s="147"/>
      <c r="PIB311" s="147"/>
      <c r="PIC311" s="147"/>
      <c r="PID311" s="147"/>
      <c r="PIE311" s="147"/>
      <c r="PIF311" s="147"/>
      <c r="PIG311" s="147"/>
      <c r="PIH311" s="147"/>
      <c r="PII311" s="147"/>
      <c r="PIJ311" s="147"/>
      <c r="PIK311" s="147"/>
      <c r="PIL311" s="147"/>
      <c r="PIM311" s="147"/>
      <c r="PIN311" s="147"/>
      <c r="PIO311" s="147"/>
      <c r="PIP311" s="147"/>
      <c r="PIQ311" s="147"/>
      <c r="PIR311" s="147"/>
      <c r="PIS311" s="147"/>
      <c r="PIT311" s="147"/>
      <c r="PIU311" s="147"/>
      <c r="PIV311" s="147"/>
      <c r="PIW311" s="147"/>
      <c r="PIX311" s="147"/>
      <c r="PIY311" s="147"/>
      <c r="PIZ311" s="147"/>
      <c r="PJA311" s="147"/>
      <c r="PJB311" s="147"/>
      <c r="PJC311" s="147"/>
      <c r="PJD311" s="147"/>
      <c r="PJE311" s="147"/>
      <c r="PJF311" s="147"/>
      <c r="PJG311" s="147"/>
      <c r="PJH311" s="147"/>
      <c r="PJI311" s="147"/>
      <c r="PJJ311" s="147"/>
      <c r="PJK311" s="147"/>
      <c r="PJL311" s="147"/>
      <c r="PJM311" s="147"/>
      <c r="PJN311" s="147"/>
      <c r="PJO311" s="147"/>
      <c r="PJP311" s="147"/>
      <c r="PJQ311" s="147"/>
      <c r="PJR311" s="147"/>
      <c r="PJS311" s="147"/>
      <c r="PJT311" s="147"/>
      <c r="PJU311" s="147"/>
      <c r="PJV311" s="147"/>
      <c r="PJW311" s="147"/>
      <c r="PJX311" s="147"/>
      <c r="PJY311" s="147"/>
      <c r="PJZ311" s="147"/>
      <c r="PKA311" s="147"/>
      <c r="PKB311" s="147"/>
      <c r="PKC311" s="147"/>
      <c r="PKD311" s="147"/>
      <c r="PKE311" s="147"/>
      <c r="PKF311" s="147"/>
      <c r="PKG311" s="147"/>
      <c r="PKH311" s="147"/>
      <c r="PKI311" s="147"/>
      <c r="PKJ311" s="147"/>
      <c r="PKK311" s="147"/>
      <c r="PKL311" s="147"/>
      <c r="PKM311" s="147"/>
      <c r="PKN311" s="147"/>
      <c r="PKO311" s="147"/>
      <c r="PKP311" s="147"/>
      <c r="PKQ311" s="147"/>
      <c r="PKR311" s="147"/>
      <c r="PKS311" s="147"/>
      <c r="PKT311" s="147"/>
      <c r="PKU311" s="147"/>
      <c r="PKV311" s="147"/>
      <c r="PKW311" s="147"/>
      <c r="PKX311" s="147"/>
      <c r="PKY311" s="147"/>
      <c r="PKZ311" s="147"/>
      <c r="PLA311" s="147"/>
      <c r="PLB311" s="147"/>
      <c r="PLC311" s="147"/>
      <c r="PLD311" s="147"/>
      <c r="PLE311" s="147"/>
      <c r="PLF311" s="147"/>
      <c r="PLG311" s="147"/>
      <c r="PLH311" s="147"/>
      <c r="PLI311" s="147"/>
      <c r="PLJ311" s="147"/>
      <c r="PLK311" s="147"/>
      <c r="PLL311" s="147"/>
      <c r="PLM311" s="147"/>
      <c r="PLN311" s="147"/>
      <c r="PLO311" s="147"/>
      <c r="PLP311" s="147"/>
      <c r="PLQ311" s="147"/>
      <c r="PLR311" s="147"/>
      <c r="PLS311" s="147"/>
      <c r="PLT311" s="147"/>
      <c r="PLU311" s="147"/>
      <c r="PLV311" s="147"/>
      <c r="PLW311" s="147"/>
      <c r="PLX311" s="147"/>
      <c r="PLY311" s="147"/>
      <c r="PLZ311" s="147"/>
      <c r="PMA311" s="147"/>
      <c r="PMB311" s="147"/>
      <c r="PMC311" s="147"/>
      <c r="PMD311" s="147"/>
      <c r="PME311" s="147"/>
      <c r="PMF311" s="147"/>
      <c r="PMG311" s="147"/>
      <c r="PMH311" s="147"/>
      <c r="PMI311" s="147"/>
      <c r="PMJ311" s="147"/>
      <c r="PMK311" s="147"/>
      <c r="PML311" s="147"/>
      <c r="PMM311" s="147"/>
      <c r="PMN311" s="147"/>
      <c r="PMO311" s="147"/>
      <c r="PMP311" s="147"/>
      <c r="PMQ311" s="147"/>
      <c r="PMR311" s="147"/>
      <c r="PMS311" s="147"/>
      <c r="PMT311" s="147"/>
      <c r="PMU311" s="147"/>
      <c r="PMV311" s="147"/>
      <c r="PMW311" s="147"/>
      <c r="PMX311" s="147"/>
      <c r="PMY311" s="147"/>
      <c r="PMZ311" s="147"/>
      <c r="PNA311" s="147"/>
      <c r="PNB311" s="147"/>
      <c r="PNC311" s="147"/>
      <c r="PND311" s="147"/>
      <c r="PNE311" s="147"/>
      <c r="PNF311" s="147"/>
      <c r="PNG311" s="147"/>
      <c r="PNH311" s="147"/>
      <c r="PNI311" s="147"/>
      <c r="PNJ311" s="147"/>
      <c r="PNK311" s="147"/>
      <c r="PNL311" s="147"/>
      <c r="PNM311" s="147"/>
      <c r="PNN311" s="147"/>
      <c r="PNO311" s="147"/>
      <c r="PNP311" s="147"/>
      <c r="PNQ311" s="147"/>
      <c r="PNR311" s="147"/>
      <c r="PNS311" s="147"/>
      <c r="PNT311" s="147"/>
      <c r="PNU311" s="147"/>
      <c r="PNV311" s="147"/>
      <c r="PNW311" s="147"/>
      <c r="PNX311" s="147"/>
      <c r="PNY311" s="147"/>
      <c r="PNZ311" s="147"/>
      <c r="POA311" s="147"/>
      <c r="POB311" s="147"/>
      <c r="POC311" s="147"/>
      <c r="POD311" s="147"/>
      <c r="POE311" s="147"/>
      <c r="POF311" s="147"/>
      <c r="POG311" s="147"/>
      <c r="POH311" s="147"/>
      <c r="POI311" s="147"/>
      <c r="POJ311" s="147"/>
      <c r="POK311" s="147"/>
      <c r="POL311" s="147"/>
      <c r="POM311" s="147"/>
      <c r="PON311" s="147"/>
      <c r="POO311" s="147"/>
      <c r="POP311" s="147"/>
      <c r="POQ311" s="147"/>
      <c r="POR311" s="147"/>
      <c r="POS311" s="147"/>
      <c r="POT311" s="147"/>
      <c r="POU311" s="147"/>
      <c r="POV311" s="147"/>
      <c r="POW311" s="147"/>
      <c r="POX311" s="147"/>
      <c r="POY311" s="147"/>
      <c r="POZ311" s="147"/>
      <c r="PPA311" s="147"/>
      <c r="PPB311" s="147"/>
      <c r="PPC311" s="147"/>
      <c r="PPD311" s="147"/>
      <c r="PPE311" s="147"/>
      <c r="PPF311" s="147"/>
      <c r="PPG311" s="147"/>
      <c r="PPH311" s="147"/>
      <c r="PPI311" s="147"/>
      <c r="PPJ311" s="147"/>
      <c r="PPK311" s="147"/>
      <c r="PPL311" s="147"/>
      <c r="PPM311" s="147"/>
      <c r="PPN311" s="147"/>
      <c r="PPO311" s="147"/>
      <c r="PPP311" s="147"/>
      <c r="PPQ311" s="147"/>
      <c r="PPR311" s="147"/>
      <c r="PPS311" s="147"/>
      <c r="PPT311" s="147"/>
      <c r="PPU311" s="147"/>
      <c r="PPV311" s="147"/>
      <c r="PPW311" s="147"/>
      <c r="PPX311" s="147"/>
      <c r="PPY311" s="147"/>
      <c r="PPZ311" s="147"/>
      <c r="PQA311" s="147"/>
      <c r="PQB311" s="147"/>
      <c r="PQC311" s="147"/>
      <c r="PQD311" s="147"/>
      <c r="PQE311" s="147"/>
      <c r="PQF311" s="147"/>
      <c r="PQG311" s="147"/>
      <c r="PQH311" s="147"/>
      <c r="PQI311" s="147"/>
      <c r="PQJ311" s="147"/>
      <c r="PQK311" s="147"/>
      <c r="PQL311" s="147"/>
      <c r="PQM311" s="147"/>
      <c r="PQN311" s="147"/>
      <c r="PQO311" s="147"/>
      <c r="PQP311" s="147"/>
      <c r="PQQ311" s="147"/>
      <c r="PQR311" s="147"/>
      <c r="PQS311" s="147"/>
      <c r="PQT311" s="147"/>
      <c r="PQU311" s="147"/>
      <c r="PQV311" s="147"/>
      <c r="PQW311" s="147"/>
      <c r="PQX311" s="147"/>
      <c r="PQY311" s="147"/>
      <c r="PQZ311" s="147"/>
      <c r="PRA311" s="147"/>
      <c r="PRB311" s="147"/>
      <c r="PRC311" s="147"/>
      <c r="PRD311" s="147"/>
      <c r="PRE311" s="147"/>
      <c r="PRF311" s="147"/>
      <c r="PRG311" s="147"/>
      <c r="PRH311" s="147"/>
      <c r="PRI311" s="147"/>
      <c r="PRJ311" s="147"/>
      <c r="PRK311" s="147"/>
      <c r="PRL311" s="147"/>
      <c r="PRM311" s="147"/>
      <c r="PRN311" s="147"/>
      <c r="PRO311" s="147"/>
      <c r="PRP311" s="147"/>
      <c r="PRQ311" s="147"/>
      <c r="PRR311" s="147"/>
      <c r="PRS311" s="147"/>
      <c r="PRT311" s="147"/>
      <c r="PRU311" s="147"/>
      <c r="PRV311" s="147"/>
      <c r="PRW311" s="147"/>
      <c r="PRX311" s="147"/>
      <c r="PRY311" s="147"/>
      <c r="PRZ311" s="147"/>
      <c r="PSA311" s="147"/>
      <c r="PSB311" s="147"/>
      <c r="PSC311" s="147"/>
      <c r="PSD311" s="147"/>
      <c r="PSE311" s="147"/>
      <c r="PSF311" s="147"/>
      <c r="PSG311" s="147"/>
      <c r="PSH311" s="147"/>
      <c r="PSI311" s="147"/>
      <c r="PSJ311" s="147"/>
      <c r="PSK311" s="147"/>
      <c r="PSL311" s="147"/>
      <c r="PSM311" s="147"/>
      <c r="PSN311" s="147"/>
      <c r="PSO311" s="147"/>
      <c r="PSP311" s="147"/>
      <c r="PSQ311" s="147"/>
      <c r="PSR311" s="147"/>
      <c r="PSS311" s="147"/>
      <c r="PST311" s="147"/>
      <c r="PSU311" s="147"/>
      <c r="PSV311" s="147"/>
      <c r="PSW311" s="147"/>
      <c r="PSX311" s="147"/>
      <c r="PSY311" s="147"/>
      <c r="PSZ311" s="147"/>
      <c r="PTA311" s="147"/>
      <c r="PTB311" s="147"/>
      <c r="PTC311" s="147"/>
      <c r="PTD311" s="147"/>
      <c r="PTE311" s="147"/>
      <c r="PTF311" s="147"/>
      <c r="PTG311" s="147"/>
      <c r="PTH311" s="147"/>
      <c r="PTI311" s="147"/>
      <c r="PTJ311" s="147"/>
      <c r="PTK311" s="147"/>
      <c r="PTL311" s="147"/>
      <c r="PTM311" s="147"/>
      <c r="PTN311" s="147"/>
      <c r="PTO311" s="147"/>
      <c r="PTP311" s="147"/>
      <c r="PTQ311" s="147"/>
      <c r="PTR311" s="147"/>
      <c r="PTS311" s="147"/>
      <c r="PTT311" s="147"/>
      <c r="PTU311" s="147"/>
      <c r="PTV311" s="147"/>
      <c r="PTW311" s="147"/>
      <c r="PTX311" s="147"/>
      <c r="PTY311" s="147"/>
      <c r="PTZ311" s="147"/>
      <c r="PUA311" s="147"/>
      <c r="PUB311" s="147"/>
      <c r="PUC311" s="147"/>
      <c r="PUD311" s="147"/>
      <c r="PUE311" s="147"/>
      <c r="PUF311" s="147"/>
      <c r="PUG311" s="147"/>
      <c r="PUH311" s="147"/>
      <c r="PUI311" s="147"/>
      <c r="PUJ311" s="147"/>
      <c r="PUK311" s="147"/>
      <c r="PUL311" s="147"/>
      <c r="PUM311" s="147"/>
      <c r="PUN311" s="147"/>
      <c r="PUO311" s="147"/>
      <c r="PUP311" s="147"/>
      <c r="PUQ311" s="147"/>
      <c r="PUR311" s="147"/>
      <c r="PUS311" s="147"/>
      <c r="PUT311" s="147"/>
      <c r="PUU311" s="147"/>
      <c r="PUV311" s="147"/>
      <c r="PUW311" s="147"/>
      <c r="PUX311" s="147"/>
      <c r="PUY311" s="147"/>
      <c r="PUZ311" s="147"/>
      <c r="PVA311" s="147"/>
      <c r="PVB311" s="147"/>
      <c r="PVC311" s="147"/>
      <c r="PVD311" s="147"/>
      <c r="PVE311" s="147"/>
      <c r="PVF311" s="147"/>
      <c r="PVG311" s="147"/>
      <c r="PVH311" s="147"/>
      <c r="PVI311" s="147"/>
      <c r="PVJ311" s="147"/>
      <c r="PVK311" s="147"/>
      <c r="PVL311" s="147"/>
      <c r="PVM311" s="147"/>
      <c r="PVN311" s="147"/>
      <c r="PVO311" s="147"/>
      <c r="PVP311" s="147"/>
      <c r="PVQ311" s="147"/>
      <c r="PVR311" s="147"/>
      <c r="PVS311" s="147"/>
      <c r="PVT311" s="147"/>
      <c r="PVU311" s="147"/>
      <c r="PVV311" s="147"/>
      <c r="PVW311" s="147"/>
      <c r="PVX311" s="147"/>
      <c r="PVY311" s="147"/>
      <c r="PVZ311" s="147"/>
      <c r="PWA311" s="147"/>
      <c r="PWB311" s="147"/>
      <c r="PWC311" s="147"/>
      <c r="PWD311" s="147"/>
      <c r="PWE311" s="147"/>
      <c r="PWF311" s="147"/>
      <c r="PWG311" s="147"/>
      <c r="PWH311" s="147"/>
      <c r="PWI311" s="147"/>
      <c r="PWJ311" s="147"/>
      <c r="PWK311" s="147"/>
      <c r="PWL311" s="147"/>
      <c r="PWM311" s="147"/>
      <c r="PWN311" s="147"/>
      <c r="PWO311" s="147"/>
      <c r="PWP311" s="147"/>
      <c r="PWQ311" s="147"/>
      <c r="PWR311" s="147"/>
      <c r="PWS311" s="147"/>
      <c r="PWT311" s="147"/>
      <c r="PWU311" s="147"/>
      <c r="PWV311" s="147"/>
      <c r="PWW311" s="147"/>
      <c r="PWX311" s="147"/>
      <c r="PWY311" s="147"/>
      <c r="PWZ311" s="147"/>
      <c r="PXA311" s="147"/>
      <c r="PXB311" s="147"/>
      <c r="PXC311" s="147"/>
      <c r="PXD311" s="147"/>
      <c r="PXE311" s="147"/>
      <c r="PXF311" s="147"/>
      <c r="PXG311" s="147"/>
      <c r="PXH311" s="147"/>
      <c r="PXI311" s="147"/>
      <c r="PXJ311" s="147"/>
      <c r="PXK311" s="147"/>
      <c r="PXL311" s="147"/>
      <c r="PXM311" s="147"/>
      <c r="PXN311" s="147"/>
      <c r="PXO311" s="147"/>
      <c r="PXP311" s="147"/>
      <c r="PXQ311" s="147"/>
      <c r="PXR311" s="147"/>
      <c r="PXS311" s="147"/>
      <c r="PXT311" s="147"/>
      <c r="PXU311" s="147"/>
      <c r="PXV311" s="147"/>
      <c r="PXW311" s="147"/>
      <c r="PXX311" s="147"/>
      <c r="PXY311" s="147"/>
      <c r="PXZ311" s="147"/>
      <c r="PYA311" s="147"/>
      <c r="PYB311" s="147"/>
      <c r="PYC311" s="147"/>
      <c r="PYD311" s="147"/>
      <c r="PYE311" s="147"/>
      <c r="PYF311" s="147"/>
      <c r="PYG311" s="147"/>
      <c r="PYH311" s="147"/>
      <c r="PYI311" s="147"/>
      <c r="PYJ311" s="147"/>
      <c r="PYK311" s="147"/>
      <c r="PYL311" s="147"/>
      <c r="PYM311" s="147"/>
      <c r="PYN311" s="147"/>
      <c r="PYO311" s="147"/>
      <c r="PYP311" s="147"/>
      <c r="PYQ311" s="147"/>
      <c r="PYR311" s="147"/>
      <c r="PYS311" s="147"/>
      <c r="PYT311" s="147"/>
      <c r="PYU311" s="147"/>
      <c r="PYV311" s="147"/>
      <c r="PYW311" s="147"/>
      <c r="PYX311" s="147"/>
      <c r="PYY311" s="147"/>
      <c r="PYZ311" s="147"/>
      <c r="PZA311" s="147"/>
      <c r="PZB311" s="147"/>
      <c r="PZC311" s="147"/>
      <c r="PZD311" s="147"/>
      <c r="PZE311" s="147"/>
      <c r="PZF311" s="147"/>
      <c r="PZG311" s="147"/>
      <c r="PZH311" s="147"/>
      <c r="PZI311" s="147"/>
      <c r="PZJ311" s="147"/>
      <c r="PZK311" s="147"/>
      <c r="PZL311" s="147"/>
      <c r="PZM311" s="147"/>
      <c r="PZN311" s="147"/>
      <c r="PZO311" s="147"/>
      <c r="PZP311" s="147"/>
      <c r="PZQ311" s="147"/>
      <c r="PZR311" s="147"/>
      <c r="PZS311" s="147"/>
      <c r="PZT311" s="147"/>
      <c r="PZU311" s="147"/>
      <c r="PZV311" s="147"/>
      <c r="PZW311" s="147"/>
      <c r="PZX311" s="147"/>
      <c r="PZY311" s="147"/>
      <c r="PZZ311" s="147"/>
      <c r="QAA311" s="147"/>
      <c r="QAB311" s="147"/>
      <c r="QAC311" s="147"/>
      <c r="QAD311" s="147"/>
      <c r="QAE311" s="147"/>
      <c r="QAF311" s="147"/>
      <c r="QAG311" s="147"/>
      <c r="QAH311" s="147"/>
      <c r="QAI311" s="147"/>
      <c r="QAJ311" s="147"/>
      <c r="QAK311" s="147"/>
      <c r="QAL311" s="147"/>
      <c r="QAM311" s="147"/>
      <c r="QAN311" s="147"/>
      <c r="QAO311" s="147"/>
      <c r="QAP311" s="147"/>
      <c r="QAQ311" s="147"/>
      <c r="QAR311" s="147"/>
      <c r="QAS311" s="147"/>
      <c r="QAT311" s="147"/>
      <c r="QAU311" s="147"/>
      <c r="QAV311" s="147"/>
      <c r="QAW311" s="147"/>
      <c r="QAX311" s="147"/>
      <c r="QAY311" s="147"/>
      <c r="QAZ311" s="147"/>
      <c r="QBA311" s="147"/>
      <c r="QBB311" s="147"/>
      <c r="QBC311" s="147"/>
      <c r="QBD311" s="147"/>
      <c r="QBE311" s="147"/>
      <c r="QBF311" s="147"/>
      <c r="QBG311" s="147"/>
      <c r="QBH311" s="147"/>
      <c r="QBI311" s="147"/>
      <c r="QBJ311" s="147"/>
      <c r="QBK311" s="147"/>
      <c r="QBL311" s="147"/>
      <c r="QBM311" s="147"/>
      <c r="QBN311" s="147"/>
      <c r="QBO311" s="147"/>
      <c r="QBP311" s="147"/>
      <c r="QBQ311" s="147"/>
      <c r="QBR311" s="147"/>
      <c r="QBS311" s="147"/>
      <c r="QBT311" s="147"/>
      <c r="QBU311" s="147"/>
      <c r="QBV311" s="147"/>
      <c r="QBW311" s="147"/>
      <c r="QBX311" s="147"/>
      <c r="QBY311" s="147"/>
      <c r="QBZ311" s="147"/>
      <c r="QCA311" s="147"/>
      <c r="QCB311" s="147"/>
      <c r="QCC311" s="147"/>
      <c r="QCD311" s="147"/>
      <c r="QCE311" s="147"/>
      <c r="QCF311" s="147"/>
      <c r="QCG311" s="147"/>
      <c r="QCH311" s="147"/>
      <c r="QCI311" s="147"/>
      <c r="QCJ311" s="147"/>
      <c r="QCK311" s="147"/>
      <c r="QCL311" s="147"/>
      <c r="QCM311" s="147"/>
      <c r="QCN311" s="147"/>
      <c r="QCO311" s="147"/>
      <c r="QCP311" s="147"/>
      <c r="QCQ311" s="147"/>
      <c r="QCR311" s="147"/>
      <c r="QCS311" s="147"/>
      <c r="QCT311" s="147"/>
      <c r="QCU311" s="147"/>
      <c r="QCV311" s="147"/>
      <c r="QCW311" s="147"/>
      <c r="QCX311" s="147"/>
      <c r="QCY311" s="147"/>
      <c r="QCZ311" s="147"/>
      <c r="QDA311" s="147"/>
      <c r="QDB311" s="147"/>
      <c r="QDC311" s="147"/>
      <c r="QDD311" s="147"/>
      <c r="QDE311" s="147"/>
      <c r="QDF311" s="147"/>
      <c r="QDG311" s="147"/>
      <c r="QDH311" s="147"/>
      <c r="QDI311" s="147"/>
      <c r="QDJ311" s="147"/>
      <c r="QDK311" s="147"/>
      <c r="QDL311" s="147"/>
      <c r="QDM311" s="147"/>
      <c r="QDN311" s="147"/>
      <c r="QDO311" s="147"/>
      <c r="QDP311" s="147"/>
      <c r="QDQ311" s="147"/>
      <c r="QDR311" s="147"/>
      <c r="QDS311" s="147"/>
      <c r="QDT311" s="147"/>
      <c r="QDU311" s="147"/>
      <c r="QDV311" s="147"/>
      <c r="QDW311" s="147"/>
      <c r="QDX311" s="147"/>
      <c r="QDY311" s="147"/>
      <c r="QDZ311" s="147"/>
      <c r="QEA311" s="147"/>
      <c r="QEB311" s="147"/>
      <c r="QEC311" s="147"/>
      <c r="QED311" s="147"/>
      <c r="QEE311" s="147"/>
      <c r="QEF311" s="147"/>
      <c r="QEG311" s="147"/>
      <c r="QEH311" s="147"/>
      <c r="QEI311" s="147"/>
      <c r="QEJ311" s="147"/>
      <c r="QEK311" s="147"/>
      <c r="QEL311" s="147"/>
      <c r="QEM311" s="147"/>
      <c r="QEN311" s="147"/>
      <c r="QEO311" s="147"/>
      <c r="QEP311" s="147"/>
      <c r="QEQ311" s="147"/>
      <c r="QER311" s="147"/>
      <c r="QES311" s="147"/>
      <c r="QET311" s="147"/>
      <c r="QEU311" s="147"/>
      <c r="QEV311" s="147"/>
      <c r="QEW311" s="147"/>
      <c r="QEX311" s="147"/>
      <c r="QEY311" s="147"/>
      <c r="QEZ311" s="147"/>
      <c r="QFA311" s="147"/>
      <c r="QFB311" s="147"/>
      <c r="QFC311" s="147"/>
      <c r="QFD311" s="147"/>
      <c r="QFE311" s="147"/>
      <c r="QFF311" s="147"/>
      <c r="QFG311" s="147"/>
      <c r="QFH311" s="147"/>
      <c r="QFI311" s="147"/>
      <c r="QFJ311" s="147"/>
      <c r="QFK311" s="147"/>
      <c r="QFL311" s="147"/>
      <c r="QFM311" s="147"/>
      <c r="QFN311" s="147"/>
      <c r="QFO311" s="147"/>
      <c r="QFP311" s="147"/>
      <c r="QFQ311" s="147"/>
      <c r="QFR311" s="147"/>
      <c r="QFS311" s="147"/>
      <c r="QFT311" s="147"/>
      <c r="QFU311" s="147"/>
      <c r="QFV311" s="147"/>
      <c r="QFW311" s="147"/>
      <c r="QFX311" s="147"/>
      <c r="QFY311" s="147"/>
      <c r="QFZ311" s="147"/>
      <c r="QGA311" s="147"/>
      <c r="QGB311" s="147"/>
      <c r="QGC311" s="147"/>
      <c r="QGD311" s="147"/>
      <c r="QGE311" s="147"/>
      <c r="QGF311" s="147"/>
      <c r="QGG311" s="147"/>
      <c r="QGH311" s="147"/>
      <c r="QGI311" s="147"/>
      <c r="QGJ311" s="147"/>
      <c r="QGK311" s="147"/>
      <c r="QGL311" s="147"/>
      <c r="QGM311" s="147"/>
      <c r="QGN311" s="147"/>
      <c r="QGO311" s="147"/>
      <c r="QGP311" s="147"/>
      <c r="QGQ311" s="147"/>
      <c r="QGR311" s="147"/>
      <c r="QGS311" s="147"/>
      <c r="QGT311" s="147"/>
      <c r="QGU311" s="147"/>
      <c r="QGV311" s="147"/>
      <c r="QGW311" s="147"/>
      <c r="QGX311" s="147"/>
      <c r="QGY311" s="147"/>
      <c r="QGZ311" s="147"/>
      <c r="QHA311" s="147"/>
      <c r="QHB311" s="147"/>
      <c r="QHC311" s="147"/>
      <c r="QHD311" s="147"/>
      <c r="QHE311" s="147"/>
      <c r="QHF311" s="147"/>
      <c r="QHG311" s="147"/>
      <c r="QHH311" s="147"/>
      <c r="QHI311" s="147"/>
      <c r="QHJ311" s="147"/>
      <c r="QHK311" s="147"/>
      <c r="QHL311" s="147"/>
      <c r="QHM311" s="147"/>
      <c r="QHN311" s="147"/>
      <c r="QHO311" s="147"/>
      <c r="QHP311" s="147"/>
      <c r="QHQ311" s="147"/>
      <c r="QHR311" s="147"/>
      <c r="QHS311" s="147"/>
      <c r="QHT311" s="147"/>
      <c r="QHU311" s="147"/>
      <c r="QHV311" s="147"/>
      <c r="QHW311" s="147"/>
      <c r="QHX311" s="147"/>
      <c r="QHY311" s="147"/>
      <c r="QHZ311" s="147"/>
      <c r="QIA311" s="147"/>
      <c r="QIB311" s="147"/>
      <c r="QIC311" s="147"/>
      <c r="QID311" s="147"/>
      <c r="QIE311" s="147"/>
      <c r="QIF311" s="147"/>
      <c r="QIG311" s="147"/>
      <c r="QIH311" s="147"/>
      <c r="QII311" s="147"/>
      <c r="QIJ311" s="147"/>
      <c r="QIK311" s="147"/>
      <c r="QIL311" s="147"/>
      <c r="QIM311" s="147"/>
      <c r="QIN311" s="147"/>
      <c r="QIO311" s="147"/>
      <c r="QIP311" s="147"/>
      <c r="QIQ311" s="147"/>
      <c r="QIR311" s="147"/>
      <c r="QIS311" s="147"/>
      <c r="QIT311" s="147"/>
      <c r="QIU311" s="147"/>
      <c r="QIV311" s="147"/>
      <c r="QIW311" s="147"/>
      <c r="QIX311" s="147"/>
      <c r="QIY311" s="147"/>
      <c r="QIZ311" s="147"/>
      <c r="QJA311" s="147"/>
      <c r="QJB311" s="147"/>
      <c r="QJC311" s="147"/>
      <c r="QJD311" s="147"/>
      <c r="QJE311" s="147"/>
      <c r="QJF311" s="147"/>
      <c r="QJG311" s="147"/>
      <c r="QJH311" s="147"/>
      <c r="QJI311" s="147"/>
      <c r="QJJ311" s="147"/>
      <c r="QJK311" s="147"/>
      <c r="QJL311" s="147"/>
      <c r="QJM311" s="147"/>
      <c r="QJN311" s="147"/>
      <c r="QJO311" s="147"/>
      <c r="QJP311" s="147"/>
      <c r="QJQ311" s="147"/>
      <c r="QJR311" s="147"/>
      <c r="QJS311" s="147"/>
      <c r="QJT311" s="147"/>
      <c r="QJU311" s="147"/>
      <c r="QJV311" s="147"/>
      <c r="QJW311" s="147"/>
      <c r="QJX311" s="147"/>
      <c r="QJY311" s="147"/>
      <c r="QJZ311" s="147"/>
      <c r="QKA311" s="147"/>
      <c r="QKB311" s="147"/>
      <c r="QKC311" s="147"/>
      <c r="QKD311" s="147"/>
      <c r="QKE311" s="147"/>
      <c r="QKF311" s="147"/>
      <c r="QKG311" s="147"/>
      <c r="QKH311" s="147"/>
      <c r="QKI311" s="147"/>
      <c r="QKJ311" s="147"/>
      <c r="QKK311" s="147"/>
      <c r="QKL311" s="147"/>
      <c r="QKM311" s="147"/>
      <c r="QKN311" s="147"/>
      <c r="QKO311" s="147"/>
      <c r="QKP311" s="147"/>
      <c r="QKQ311" s="147"/>
      <c r="QKR311" s="147"/>
      <c r="QKS311" s="147"/>
      <c r="QKT311" s="147"/>
      <c r="QKU311" s="147"/>
      <c r="QKV311" s="147"/>
      <c r="QKW311" s="147"/>
      <c r="QKX311" s="147"/>
      <c r="QKY311" s="147"/>
      <c r="QKZ311" s="147"/>
      <c r="QLA311" s="147"/>
      <c r="QLB311" s="147"/>
      <c r="QLC311" s="147"/>
      <c r="QLD311" s="147"/>
      <c r="QLE311" s="147"/>
      <c r="QLF311" s="147"/>
      <c r="QLG311" s="147"/>
      <c r="QLH311" s="147"/>
      <c r="QLI311" s="147"/>
      <c r="QLJ311" s="147"/>
      <c r="QLK311" s="147"/>
      <c r="QLL311" s="147"/>
      <c r="QLM311" s="147"/>
      <c r="QLN311" s="147"/>
      <c r="QLO311" s="147"/>
      <c r="QLP311" s="147"/>
      <c r="QLQ311" s="147"/>
      <c r="QLR311" s="147"/>
      <c r="QLS311" s="147"/>
      <c r="QLT311" s="147"/>
      <c r="QLU311" s="147"/>
      <c r="QLV311" s="147"/>
      <c r="QLW311" s="147"/>
      <c r="QLX311" s="147"/>
      <c r="QLY311" s="147"/>
      <c r="QLZ311" s="147"/>
      <c r="QMA311" s="147"/>
      <c r="QMB311" s="147"/>
      <c r="QMC311" s="147"/>
      <c r="QMD311" s="147"/>
      <c r="QME311" s="147"/>
      <c r="QMF311" s="147"/>
      <c r="QMG311" s="147"/>
      <c r="QMH311" s="147"/>
      <c r="QMI311" s="147"/>
      <c r="QMJ311" s="147"/>
      <c r="QMK311" s="147"/>
      <c r="QML311" s="147"/>
      <c r="QMM311" s="147"/>
      <c r="QMN311" s="147"/>
      <c r="QMO311" s="147"/>
      <c r="QMP311" s="147"/>
      <c r="QMQ311" s="147"/>
      <c r="QMR311" s="147"/>
      <c r="QMS311" s="147"/>
      <c r="QMT311" s="147"/>
      <c r="QMU311" s="147"/>
      <c r="QMV311" s="147"/>
      <c r="QMW311" s="147"/>
      <c r="QMX311" s="147"/>
      <c r="QMY311" s="147"/>
      <c r="QMZ311" s="147"/>
      <c r="QNA311" s="147"/>
      <c r="QNB311" s="147"/>
      <c r="QNC311" s="147"/>
      <c r="QND311" s="147"/>
      <c r="QNE311" s="147"/>
      <c r="QNF311" s="147"/>
      <c r="QNG311" s="147"/>
      <c r="QNH311" s="147"/>
      <c r="QNI311" s="147"/>
      <c r="QNJ311" s="147"/>
      <c r="QNK311" s="147"/>
      <c r="QNL311" s="147"/>
      <c r="QNM311" s="147"/>
      <c r="QNN311" s="147"/>
      <c r="QNO311" s="147"/>
      <c r="QNP311" s="147"/>
      <c r="QNQ311" s="147"/>
      <c r="QNR311" s="147"/>
      <c r="QNS311" s="147"/>
      <c r="QNT311" s="147"/>
      <c r="QNU311" s="147"/>
      <c r="QNV311" s="147"/>
      <c r="QNW311" s="147"/>
      <c r="QNX311" s="147"/>
      <c r="QNY311" s="147"/>
      <c r="QNZ311" s="147"/>
      <c r="QOA311" s="147"/>
      <c r="QOB311" s="147"/>
      <c r="QOC311" s="147"/>
      <c r="QOD311" s="147"/>
      <c r="QOE311" s="147"/>
      <c r="QOF311" s="147"/>
      <c r="QOG311" s="147"/>
      <c r="QOH311" s="147"/>
      <c r="QOI311" s="147"/>
      <c r="QOJ311" s="147"/>
      <c r="QOK311" s="147"/>
      <c r="QOL311" s="147"/>
      <c r="QOM311" s="147"/>
      <c r="QON311" s="147"/>
      <c r="QOO311" s="147"/>
      <c r="QOP311" s="147"/>
      <c r="QOQ311" s="147"/>
      <c r="QOR311" s="147"/>
      <c r="QOS311" s="147"/>
      <c r="QOT311" s="147"/>
      <c r="QOU311" s="147"/>
      <c r="QOV311" s="147"/>
      <c r="QOW311" s="147"/>
      <c r="QOX311" s="147"/>
      <c r="QOY311" s="147"/>
      <c r="QOZ311" s="147"/>
      <c r="QPA311" s="147"/>
      <c r="QPB311" s="147"/>
      <c r="QPC311" s="147"/>
      <c r="QPD311" s="147"/>
      <c r="QPE311" s="147"/>
      <c r="QPF311" s="147"/>
      <c r="QPG311" s="147"/>
      <c r="QPH311" s="147"/>
      <c r="QPI311" s="147"/>
      <c r="QPJ311" s="147"/>
      <c r="QPK311" s="147"/>
      <c r="QPL311" s="147"/>
      <c r="QPM311" s="147"/>
      <c r="QPN311" s="147"/>
      <c r="QPO311" s="147"/>
      <c r="QPP311" s="147"/>
      <c r="QPQ311" s="147"/>
      <c r="QPR311" s="147"/>
      <c r="QPS311" s="147"/>
      <c r="QPT311" s="147"/>
      <c r="QPU311" s="147"/>
      <c r="QPV311" s="147"/>
      <c r="QPW311" s="147"/>
      <c r="QPX311" s="147"/>
      <c r="QPY311" s="147"/>
      <c r="QPZ311" s="147"/>
      <c r="QQA311" s="147"/>
      <c r="QQB311" s="147"/>
      <c r="QQC311" s="147"/>
      <c r="QQD311" s="147"/>
      <c r="QQE311" s="147"/>
      <c r="QQF311" s="147"/>
      <c r="QQG311" s="147"/>
      <c r="QQH311" s="147"/>
      <c r="QQI311" s="147"/>
      <c r="QQJ311" s="147"/>
      <c r="QQK311" s="147"/>
      <c r="QQL311" s="147"/>
      <c r="QQM311" s="147"/>
      <c r="QQN311" s="147"/>
      <c r="QQO311" s="147"/>
      <c r="QQP311" s="147"/>
      <c r="QQQ311" s="147"/>
      <c r="QQR311" s="147"/>
      <c r="QQS311" s="147"/>
      <c r="QQT311" s="147"/>
      <c r="QQU311" s="147"/>
      <c r="QQV311" s="147"/>
      <c r="QQW311" s="147"/>
      <c r="QQX311" s="147"/>
      <c r="QQY311" s="147"/>
      <c r="QQZ311" s="147"/>
      <c r="QRA311" s="147"/>
      <c r="QRB311" s="147"/>
      <c r="QRC311" s="147"/>
      <c r="QRD311" s="147"/>
      <c r="QRE311" s="147"/>
      <c r="QRF311" s="147"/>
      <c r="QRG311" s="147"/>
      <c r="QRH311" s="147"/>
      <c r="QRI311" s="147"/>
      <c r="QRJ311" s="147"/>
      <c r="QRK311" s="147"/>
      <c r="QRL311" s="147"/>
      <c r="QRM311" s="147"/>
      <c r="QRN311" s="147"/>
      <c r="QRO311" s="147"/>
      <c r="QRP311" s="147"/>
      <c r="QRQ311" s="147"/>
      <c r="QRR311" s="147"/>
      <c r="QRS311" s="147"/>
      <c r="QRT311" s="147"/>
      <c r="QRU311" s="147"/>
      <c r="QRV311" s="147"/>
      <c r="QRW311" s="147"/>
      <c r="QRX311" s="147"/>
      <c r="QRY311" s="147"/>
      <c r="QRZ311" s="147"/>
      <c r="QSA311" s="147"/>
      <c r="QSB311" s="147"/>
      <c r="QSC311" s="147"/>
      <c r="QSD311" s="147"/>
      <c r="QSE311" s="147"/>
      <c r="QSF311" s="147"/>
      <c r="QSG311" s="147"/>
      <c r="QSH311" s="147"/>
      <c r="QSI311" s="147"/>
      <c r="QSJ311" s="147"/>
      <c r="QSK311" s="147"/>
      <c r="QSL311" s="147"/>
      <c r="QSM311" s="147"/>
      <c r="QSN311" s="147"/>
      <c r="QSO311" s="147"/>
      <c r="QSP311" s="147"/>
      <c r="QSQ311" s="147"/>
      <c r="QSR311" s="147"/>
      <c r="QSS311" s="147"/>
      <c r="QST311" s="147"/>
      <c r="QSU311" s="147"/>
      <c r="QSV311" s="147"/>
      <c r="QSW311" s="147"/>
      <c r="QSX311" s="147"/>
      <c r="QSY311" s="147"/>
      <c r="QSZ311" s="147"/>
      <c r="QTA311" s="147"/>
      <c r="QTB311" s="147"/>
      <c r="QTC311" s="147"/>
      <c r="QTD311" s="147"/>
      <c r="QTE311" s="147"/>
      <c r="QTF311" s="147"/>
      <c r="QTG311" s="147"/>
      <c r="QTH311" s="147"/>
      <c r="QTI311" s="147"/>
      <c r="QTJ311" s="147"/>
      <c r="QTK311" s="147"/>
      <c r="QTL311" s="147"/>
      <c r="QTM311" s="147"/>
      <c r="QTN311" s="147"/>
      <c r="QTO311" s="147"/>
      <c r="QTP311" s="147"/>
      <c r="QTQ311" s="147"/>
      <c r="QTR311" s="147"/>
      <c r="QTS311" s="147"/>
      <c r="QTT311" s="147"/>
      <c r="QTU311" s="147"/>
      <c r="QTV311" s="147"/>
      <c r="QTW311" s="147"/>
      <c r="QTX311" s="147"/>
      <c r="QTY311" s="147"/>
      <c r="QTZ311" s="147"/>
      <c r="QUA311" s="147"/>
      <c r="QUB311" s="147"/>
      <c r="QUC311" s="147"/>
      <c r="QUD311" s="147"/>
      <c r="QUE311" s="147"/>
      <c r="QUF311" s="147"/>
      <c r="QUG311" s="147"/>
      <c r="QUH311" s="147"/>
      <c r="QUI311" s="147"/>
      <c r="QUJ311" s="147"/>
      <c r="QUK311" s="147"/>
      <c r="QUL311" s="147"/>
      <c r="QUM311" s="147"/>
      <c r="QUN311" s="147"/>
      <c r="QUO311" s="147"/>
      <c r="QUP311" s="147"/>
      <c r="QUQ311" s="147"/>
      <c r="QUR311" s="147"/>
      <c r="QUS311" s="147"/>
      <c r="QUT311" s="147"/>
      <c r="QUU311" s="147"/>
      <c r="QUV311" s="147"/>
      <c r="QUW311" s="147"/>
      <c r="QUX311" s="147"/>
      <c r="QUY311" s="147"/>
      <c r="QUZ311" s="147"/>
      <c r="QVA311" s="147"/>
      <c r="QVB311" s="147"/>
      <c r="QVC311" s="147"/>
      <c r="QVD311" s="147"/>
      <c r="QVE311" s="147"/>
      <c r="QVF311" s="147"/>
      <c r="QVG311" s="147"/>
      <c r="QVH311" s="147"/>
      <c r="QVI311" s="147"/>
      <c r="QVJ311" s="147"/>
      <c r="QVK311" s="147"/>
      <c r="QVL311" s="147"/>
      <c r="QVM311" s="147"/>
      <c r="QVN311" s="147"/>
      <c r="QVO311" s="147"/>
      <c r="QVP311" s="147"/>
      <c r="QVQ311" s="147"/>
      <c r="QVR311" s="147"/>
      <c r="QVS311" s="147"/>
      <c r="QVT311" s="147"/>
      <c r="QVU311" s="147"/>
      <c r="QVV311" s="147"/>
      <c r="QVW311" s="147"/>
      <c r="QVX311" s="147"/>
      <c r="QVY311" s="147"/>
      <c r="QVZ311" s="147"/>
      <c r="QWA311" s="147"/>
      <c r="QWB311" s="147"/>
      <c r="QWC311" s="147"/>
      <c r="QWD311" s="147"/>
      <c r="QWE311" s="147"/>
      <c r="QWF311" s="147"/>
      <c r="QWG311" s="147"/>
      <c r="QWH311" s="147"/>
      <c r="QWI311" s="147"/>
      <c r="QWJ311" s="147"/>
      <c r="QWK311" s="147"/>
      <c r="QWL311" s="147"/>
      <c r="QWM311" s="147"/>
      <c r="QWN311" s="147"/>
      <c r="QWO311" s="147"/>
      <c r="QWP311" s="147"/>
      <c r="QWQ311" s="147"/>
      <c r="QWR311" s="147"/>
      <c r="QWS311" s="147"/>
      <c r="QWT311" s="147"/>
      <c r="QWU311" s="147"/>
      <c r="QWV311" s="147"/>
      <c r="QWW311" s="147"/>
      <c r="QWX311" s="147"/>
      <c r="QWY311" s="147"/>
      <c r="QWZ311" s="147"/>
      <c r="QXA311" s="147"/>
      <c r="QXB311" s="147"/>
      <c r="QXC311" s="147"/>
      <c r="QXD311" s="147"/>
      <c r="QXE311" s="147"/>
      <c r="QXF311" s="147"/>
      <c r="QXG311" s="147"/>
      <c r="QXH311" s="147"/>
      <c r="QXI311" s="147"/>
      <c r="QXJ311" s="147"/>
      <c r="QXK311" s="147"/>
      <c r="QXL311" s="147"/>
      <c r="QXM311" s="147"/>
      <c r="QXN311" s="147"/>
      <c r="QXO311" s="147"/>
      <c r="QXP311" s="147"/>
      <c r="QXQ311" s="147"/>
      <c r="QXR311" s="147"/>
      <c r="QXS311" s="147"/>
      <c r="QXT311" s="147"/>
      <c r="QXU311" s="147"/>
      <c r="QXV311" s="147"/>
      <c r="QXW311" s="147"/>
      <c r="QXX311" s="147"/>
      <c r="QXY311" s="147"/>
      <c r="QXZ311" s="147"/>
      <c r="QYA311" s="147"/>
      <c r="QYB311" s="147"/>
      <c r="QYC311" s="147"/>
      <c r="QYD311" s="147"/>
      <c r="QYE311" s="147"/>
      <c r="QYF311" s="147"/>
      <c r="QYG311" s="147"/>
      <c r="QYH311" s="147"/>
      <c r="QYI311" s="147"/>
      <c r="QYJ311" s="147"/>
      <c r="QYK311" s="147"/>
      <c r="QYL311" s="147"/>
      <c r="QYM311" s="147"/>
      <c r="QYN311" s="147"/>
      <c r="QYO311" s="147"/>
      <c r="QYP311" s="147"/>
      <c r="QYQ311" s="147"/>
      <c r="QYR311" s="147"/>
      <c r="QYS311" s="147"/>
      <c r="QYT311" s="147"/>
      <c r="QYU311" s="147"/>
      <c r="QYV311" s="147"/>
      <c r="QYW311" s="147"/>
      <c r="QYX311" s="147"/>
      <c r="QYY311" s="147"/>
      <c r="QYZ311" s="147"/>
      <c r="QZA311" s="147"/>
      <c r="QZB311" s="147"/>
      <c r="QZC311" s="147"/>
      <c r="QZD311" s="147"/>
      <c r="QZE311" s="147"/>
      <c r="QZF311" s="147"/>
      <c r="QZG311" s="147"/>
      <c r="QZH311" s="147"/>
      <c r="QZI311" s="147"/>
      <c r="QZJ311" s="147"/>
      <c r="QZK311" s="147"/>
      <c r="QZL311" s="147"/>
      <c r="QZM311" s="147"/>
      <c r="QZN311" s="147"/>
      <c r="QZO311" s="147"/>
      <c r="QZP311" s="147"/>
      <c r="QZQ311" s="147"/>
      <c r="QZR311" s="147"/>
      <c r="QZS311" s="147"/>
      <c r="QZT311" s="147"/>
      <c r="QZU311" s="147"/>
      <c r="QZV311" s="147"/>
      <c r="QZW311" s="147"/>
      <c r="QZX311" s="147"/>
      <c r="QZY311" s="147"/>
      <c r="QZZ311" s="147"/>
      <c r="RAA311" s="147"/>
      <c r="RAB311" s="147"/>
      <c r="RAC311" s="147"/>
      <c r="RAD311" s="147"/>
      <c r="RAE311" s="147"/>
      <c r="RAF311" s="147"/>
      <c r="RAG311" s="147"/>
      <c r="RAH311" s="147"/>
      <c r="RAI311" s="147"/>
      <c r="RAJ311" s="147"/>
      <c r="RAK311" s="147"/>
      <c r="RAL311" s="147"/>
      <c r="RAM311" s="147"/>
      <c r="RAN311" s="147"/>
      <c r="RAO311" s="147"/>
      <c r="RAP311" s="147"/>
      <c r="RAQ311" s="147"/>
      <c r="RAR311" s="147"/>
      <c r="RAS311" s="147"/>
      <c r="RAT311" s="147"/>
      <c r="RAU311" s="147"/>
      <c r="RAV311" s="147"/>
      <c r="RAW311" s="147"/>
      <c r="RAX311" s="147"/>
      <c r="RAY311" s="147"/>
      <c r="RAZ311" s="147"/>
      <c r="RBA311" s="147"/>
      <c r="RBB311" s="147"/>
      <c r="RBC311" s="147"/>
      <c r="RBD311" s="147"/>
      <c r="RBE311" s="147"/>
      <c r="RBF311" s="147"/>
      <c r="RBG311" s="147"/>
      <c r="RBH311" s="147"/>
      <c r="RBI311" s="147"/>
      <c r="RBJ311" s="147"/>
      <c r="RBK311" s="147"/>
      <c r="RBL311" s="147"/>
      <c r="RBM311" s="147"/>
      <c r="RBN311" s="147"/>
      <c r="RBO311" s="147"/>
      <c r="RBP311" s="147"/>
      <c r="RBQ311" s="147"/>
      <c r="RBR311" s="147"/>
      <c r="RBS311" s="147"/>
      <c r="RBT311" s="147"/>
      <c r="RBU311" s="147"/>
      <c r="RBV311" s="147"/>
      <c r="RBW311" s="147"/>
      <c r="RBX311" s="147"/>
      <c r="RBY311" s="147"/>
      <c r="RBZ311" s="147"/>
      <c r="RCA311" s="147"/>
      <c r="RCB311" s="147"/>
      <c r="RCC311" s="147"/>
      <c r="RCD311" s="147"/>
      <c r="RCE311" s="147"/>
      <c r="RCF311" s="147"/>
      <c r="RCG311" s="147"/>
      <c r="RCH311" s="147"/>
      <c r="RCI311" s="147"/>
      <c r="RCJ311" s="147"/>
      <c r="RCK311" s="147"/>
      <c r="RCL311" s="147"/>
      <c r="RCM311" s="147"/>
      <c r="RCN311" s="147"/>
      <c r="RCO311" s="147"/>
      <c r="RCP311" s="147"/>
      <c r="RCQ311" s="147"/>
      <c r="RCR311" s="147"/>
      <c r="RCS311" s="147"/>
      <c r="RCT311" s="147"/>
      <c r="RCU311" s="147"/>
      <c r="RCV311" s="147"/>
      <c r="RCW311" s="147"/>
      <c r="RCX311" s="147"/>
      <c r="RCY311" s="147"/>
      <c r="RCZ311" s="147"/>
      <c r="RDA311" s="147"/>
      <c r="RDB311" s="147"/>
      <c r="RDC311" s="147"/>
      <c r="RDD311" s="147"/>
      <c r="RDE311" s="147"/>
      <c r="RDF311" s="147"/>
      <c r="RDG311" s="147"/>
      <c r="RDH311" s="147"/>
      <c r="RDI311" s="147"/>
      <c r="RDJ311" s="147"/>
      <c r="RDK311" s="147"/>
      <c r="RDL311" s="147"/>
      <c r="RDM311" s="147"/>
      <c r="RDN311" s="147"/>
      <c r="RDO311" s="147"/>
      <c r="RDP311" s="147"/>
      <c r="RDQ311" s="147"/>
      <c r="RDR311" s="147"/>
      <c r="RDS311" s="147"/>
      <c r="RDT311" s="147"/>
      <c r="RDU311" s="147"/>
      <c r="RDV311" s="147"/>
      <c r="RDW311" s="147"/>
      <c r="RDX311" s="147"/>
      <c r="RDY311" s="147"/>
      <c r="RDZ311" s="147"/>
      <c r="REA311" s="147"/>
      <c r="REB311" s="147"/>
      <c r="REC311" s="147"/>
      <c r="RED311" s="147"/>
      <c r="REE311" s="147"/>
      <c r="REF311" s="147"/>
      <c r="REG311" s="147"/>
      <c r="REH311" s="147"/>
      <c r="REI311" s="147"/>
      <c r="REJ311" s="147"/>
      <c r="REK311" s="147"/>
      <c r="REL311" s="147"/>
      <c r="REM311" s="147"/>
      <c r="REN311" s="147"/>
      <c r="REO311" s="147"/>
      <c r="REP311" s="147"/>
      <c r="REQ311" s="147"/>
      <c r="RER311" s="147"/>
      <c r="RES311" s="147"/>
      <c r="RET311" s="147"/>
      <c r="REU311" s="147"/>
      <c r="REV311" s="147"/>
      <c r="REW311" s="147"/>
      <c r="REX311" s="147"/>
      <c r="REY311" s="147"/>
      <c r="REZ311" s="147"/>
      <c r="RFA311" s="147"/>
      <c r="RFB311" s="147"/>
      <c r="RFC311" s="147"/>
      <c r="RFD311" s="147"/>
      <c r="RFE311" s="147"/>
      <c r="RFF311" s="147"/>
      <c r="RFG311" s="147"/>
      <c r="RFH311" s="147"/>
      <c r="RFI311" s="147"/>
      <c r="RFJ311" s="147"/>
      <c r="RFK311" s="147"/>
      <c r="RFL311" s="147"/>
      <c r="RFM311" s="147"/>
      <c r="RFN311" s="147"/>
      <c r="RFO311" s="147"/>
      <c r="RFP311" s="147"/>
      <c r="RFQ311" s="147"/>
      <c r="RFR311" s="147"/>
      <c r="RFS311" s="147"/>
      <c r="RFT311" s="147"/>
      <c r="RFU311" s="147"/>
      <c r="RFV311" s="147"/>
      <c r="RFW311" s="147"/>
      <c r="RFX311" s="147"/>
      <c r="RFY311" s="147"/>
      <c r="RFZ311" s="147"/>
      <c r="RGA311" s="147"/>
      <c r="RGB311" s="147"/>
      <c r="RGC311" s="147"/>
      <c r="RGD311" s="147"/>
      <c r="RGE311" s="147"/>
      <c r="RGF311" s="147"/>
      <c r="RGG311" s="147"/>
      <c r="RGH311" s="147"/>
      <c r="RGI311" s="147"/>
      <c r="RGJ311" s="147"/>
      <c r="RGK311" s="147"/>
      <c r="RGL311" s="147"/>
      <c r="RGM311" s="147"/>
      <c r="RGN311" s="147"/>
      <c r="RGO311" s="147"/>
      <c r="RGP311" s="147"/>
      <c r="RGQ311" s="147"/>
      <c r="RGR311" s="147"/>
      <c r="RGS311" s="147"/>
      <c r="RGT311" s="147"/>
      <c r="RGU311" s="147"/>
      <c r="RGV311" s="147"/>
      <c r="RGW311" s="147"/>
      <c r="RGX311" s="147"/>
      <c r="RGY311" s="147"/>
      <c r="RGZ311" s="147"/>
      <c r="RHA311" s="147"/>
      <c r="RHB311" s="147"/>
      <c r="RHC311" s="147"/>
      <c r="RHD311" s="147"/>
      <c r="RHE311" s="147"/>
      <c r="RHF311" s="147"/>
      <c r="RHG311" s="147"/>
      <c r="RHH311" s="147"/>
      <c r="RHI311" s="147"/>
      <c r="RHJ311" s="147"/>
      <c r="RHK311" s="147"/>
      <c r="RHL311" s="147"/>
      <c r="RHM311" s="147"/>
      <c r="RHN311" s="147"/>
      <c r="RHO311" s="147"/>
      <c r="RHP311" s="147"/>
      <c r="RHQ311" s="147"/>
      <c r="RHR311" s="147"/>
      <c r="RHS311" s="147"/>
      <c r="RHT311" s="147"/>
      <c r="RHU311" s="147"/>
      <c r="RHV311" s="147"/>
      <c r="RHW311" s="147"/>
      <c r="RHX311" s="147"/>
      <c r="RHY311" s="147"/>
      <c r="RHZ311" s="147"/>
      <c r="RIA311" s="147"/>
      <c r="RIB311" s="147"/>
      <c r="RIC311" s="147"/>
      <c r="RID311" s="147"/>
      <c r="RIE311" s="147"/>
      <c r="RIF311" s="147"/>
      <c r="RIG311" s="147"/>
      <c r="RIH311" s="147"/>
      <c r="RII311" s="147"/>
      <c r="RIJ311" s="147"/>
      <c r="RIK311" s="147"/>
      <c r="RIL311" s="147"/>
      <c r="RIM311" s="147"/>
      <c r="RIN311" s="147"/>
      <c r="RIO311" s="147"/>
      <c r="RIP311" s="147"/>
      <c r="RIQ311" s="147"/>
      <c r="RIR311" s="147"/>
      <c r="RIS311" s="147"/>
      <c r="RIT311" s="147"/>
      <c r="RIU311" s="147"/>
      <c r="RIV311" s="147"/>
      <c r="RIW311" s="147"/>
      <c r="RIX311" s="147"/>
      <c r="RIY311" s="147"/>
      <c r="RIZ311" s="147"/>
      <c r="RJA311" s="147"/>
      <c r="RJB311" s="147"/>
      <c r="RJC311" s="147"/>
      <c r="RJD311" s="147"/>
      <c r="RJE311" s="147"/>
      <c r="RJF311" s="147"/>
      <c r="RJG311" s="147"/>
      <c r="RJH311" s="147"/>
      <c r="RJI311" s="147"/>
      <c r="RJJ311" s="147"/>
      <c r="RJK311" s="147"/>
      <c r="RJL311" s="147"/>
      <c r="RJM311" s="147"/>
      <c r="RJN311" s="147"/>
      <c r="RJO311" s="147"/>
      <c r="RJP311" s="147"/>
      <c r="RJQ311" s="147"/>
      <c r="RJR311" s="147"/>
      <c r="RJS311" s="147"/>
      <c r="RJT311" s="147"/>
      <c r="RJU311" s="147"/>
      <c r="RJV311" s="147"/>
      <c r="RJW311" s="147"/>
      <c r="RJX311" s="147"/>
      <c r="RJY311" s="147"/>
      <c r="RJZ311" s="147"/>
      <c r="RKA311" s="147"/>
      <c r="RKB311" s="147"/>
      <c r="RKC311" s="147"/>
      <c r="RKD311" s="147"/>
      <c r="RKE311" s="147"/>
      <c r="RKF311" s="147"/>
      <c r="RKG311" s="147"/>
      <c r="RKH311" s="147"/>
      <c r="RKI311" s="147"/>
      <c r="RKJ311" s="147"/>
      <c r="RKK311" s="147"/>
      <c r="RKL311" s="147"/>
      <c r="RKM311" s="147"/>
      <c r="RKN311" s="147"/>
      <c r="RKO311" s="147"/>
      <c r="RKP311" s="147"/>
      <c r="RKQ311" s="147"/>
      <c r="RKR311" s="147"/>
      <c r="RKS311" s="147"/>
      <c r="RKT311" s="147"/>
      <c r="RKU311" s="147"/>
      <c r="RKV311" s="147"/>
      <c r="RKW311" s="147"/>
      <c r="RKX311" s="147"/>
      <c r="RKY311" s="147"/>
      <c r="RKZ311" s="147"/>
      <c r="RLA311" s="147"/>
      <c r="RLB311" s="147"/>
      <c r="RLC311" s="147"/>
      <c r="RLD311" s="147"/>
      <c r="RLE311" s="147"/>
      <c r="RLF311" s="147"/>
      <c r="RLG311" s="147"/>
      <c r="RLH311" s="147"/>
      <c r="RLI311" s="147"/>
      <c r="RLJ311" s="147"/>
      <c r="RLK311" s="147"/>
      <c r="RLL311" s="147"/>
      <c r="RLM311" s="147"/>
      <c r="RLN311" s="147"/>
      <c r="RLO311" s="147"/>
      <c r="RLP311" s="147"/>
      <c r="RLQ311" s="147"/>
      <c r="RLR311" s="147"/>
      <c r="RLS311" s="147"/>
      <c r="RLT311" s="147"/>
      <c r="RLU311" s="147"/>
      <c r="RLV311" s="147"/>
      <c r="RLW311" s="147"/>
      <c r="RLX311" s="147"/>
      <c r="RLY311" s="147"/>
      <c r="RLZ311" s="147"/>
      <c r="RMA311" s="147"/>
      <c r="RMB311" s="147"/>
      <c r="RMC311" s="147"/>
      <c r="RMD311" s="147"/>
      <c r="RME311" s="147"/>
      <c r="RMF311" s="147"/>
      <c r="RMG311" s="147"/>
      <c r="RMH311" s="147"/>
      <c r="RMI311" s="147"/>
      <c r="RMJ311" s="147"/>
      <c r="RMK311" s="147"/>
      <c r="RML311" s="147"/>
      <c r="RMM311" s="147"/>
      <c r="RMN311" s="147"/>
      <c r="RMO311" s="147"/>
      <c r="RMP311" s="147"/>
      <c r="RMQ311" s="147"/>
      <c r="RMR311" s="147"/>
      <c r="RMS311" s="147"/>
      <c r="RMT311" s="147"/>
      <c r="RMU311" s="147"/>
      <c r="RMV311" s="147"/>
      <c r="RMW311" s="147"/>
      <c r="RMX311" s="147"/>
      <c r="RMY311" s="147"/>
      <c r="RMZ311" s="147"/>
      <c r="RNA311" s="147"/>
      <c r="RNB311" s="147"/>
      <c r="RNC311" s="147"/>
      <c r="RND311" s="147"/>
      <c r="RNE311" s="147"/>
      <c r="RNF311" s="147"/>
      <c r="RNG311" s="147"/>
      <c r="RNH311" s="147"/>
      <c r="RNI311" s="147"/>
      <c r="RNJ311" s="147"/>
      <c r="RNK311" s="147"/>
      <c r="RNL311" s="147"/>
      <c r="RNM311" s="147"/>
      <c r="RNN311" s="147"/>
      <c r="RNO311" s="147"/>
      <c r="RNP311" s="147"/>
      <c r="RNQ311" s="147"/>
      <c r="RNR311" s="147"/>
      <c r="RNS311" s="147"/>
      <c r="RNT311" s="147"/>
      <c r="RNU311" s="147"/>
      <c r="RNV311" s="147"/>
      <c r="RNW311" s="147"/>
      <c r="RNX311" s="147"/>
      <c r="RNY311" s="147"/>
      <c r="RNZ311" s="147"/>
      <c r="ROA311" s="147"/>
      <c r="ROB311" s="147"/>
      <c r="ROC311" s="147"/>
      <c r="ROD311" s="147"/>
      <c r="ROE311" s="147"/>
      <c r="ROF311" s="147"/>
      <c r="ROG311" s="147"/>
      <c r="ROH311" s="147"/>
      <c r="ROI311" s="147"/>
      <c r="ROJ311" s="147"/>
      <c r="ROK311" s="147"/>
      <c r="ROL311" s="147"/>
      <c r="ROM311" s="147"/>
      <c r="RON311" s="147"/>
      <c r="ROO311" s="147"/>
      <c r="ROP311" s="147"/>
      <c r="ROQ311" s="147"/>
      <c r="ROR311" s="147"/>
      <c r="ROS311" s="147"/>
      <c r="ROT311" s="147"/>
      <c r="ROU311" s="147"/>
      <c r="ROV311" s="147"/>
      <c r="ROW311" s="147"/>
      <c r="ROX311" s="147"/>
      <c r="ROY311" s="147"/>
      <c r="ROZ311" s="147"/>
      <c r="RPA311" s="147"/>
      <c r="RPB311" s="147"/>
      <c r="RPC311" s="147"/>
      <c r="RPD311" s="147"/>
      <c r="RPE311" s="147"/>
      <c r="RPF311" s="147"/>
      <c r="RPG311" s="147"/>
      <c r="RPH311" s="147"/>
      <c r="RPI311" s="147"/>
      <c r="RPJ311" s="147"/>
      <c r="RPK311" s="147"/>
      <c r="RPL311" s="147"/>
      <c r="RPM311" s="147"/>
      <c r="RPN311" s="147"/>
      <c r="RPO311" s="147"/>
      <c r="RPP311" s="147"/>
      <c r="RPQ311" s="147"/>
      <c r="RPR311" s="147"/>
      <c r="RPS311" s="147"/>
      <c r="RPT311" s="147"/>
      <c r="RPU311" s="147"/>
      <c r="RPV311" s="147"/>
      <c r="RPW311" s="147"/>
      <c r="RPX311" s="147"/>
      <c r="RPY311" s="147"/>
      <c r="RPZ311" s="147"/>
      <c r="RQA311" s="147"/>
      <c r="RQB311" s="147"/>
      <c r="RQC311" s="147"/>
      <c r="RQD311" s="147"/>
      <c r="RQE311" s="147"/>
      <c r="RQF311" s="147"/>
      <c r="RQG311" s="147"/>
      <c r="RQH311" s="147"/>
      <c r="RQI311" s="147"/>
      <c r="RQJ311" s="147"/>
      <c r="RQK311" s="147"/>
      <c r="RQL311" s="147"/>
      <c r="RQM311" s="147"/>
      <c r="RQN311" s="147"/>
      <c r="RQO311" s="147"/>
      <c r="RQP311" s="147"/>
      <c r="RQQ311" s="147"/>
      <c r="RQR311" s="147"/>
      <c r="RQS311" s="147"/>
      <c r="RQT311" s="147"/>
      <c r="RQU311" s="147"/>
      <c r="RQV311" s="147"/>
      <c r="RQW311" s="147"/>
      <c r="RQX311" s="147"/>
      <c r="RQY311" s="147"/>
      <c r="RQZ311" s="147"/>
      <c r="RRA311" s="147"/>
      <c r="RRB311" s="147"/>
      <c r="RRC311" s="147"/>
      <c r="RRD311" s="147"/>
      <c r="RRE311" s="147"/>
      <c r="RRF311" s="147"/>
      <c r="RRG311" s="147"/>
      <c r="RRH311" s="147"/>
      <c r="RRI311" s="147"/>
      <c r="RRJ311" s="147"/>
      <c r="RRK311" s="147"/>
      <c r="RRL311" s="147"/>
      <c r="RRM311" s="147"/>
      <c r="RRN311" s="147"/>
      <c r="RRO311" s="147"/>
      <c r="RRP311" s="147"/>
      <c r="RRQ311" s="147"/>
      <c r="RRR311" s="147"/>
      <c r="RRS311" s="147"/>
      <c r="RRT311" s="147"/>
      <c r="RRU311" s="147"/>
      <c r="RRV311" s="147"/>
      <c r="RRW311" s="147"/>
      <c r="RRX311" s="147"/>
      <c r="RRY311" s="147"/>
      <c r="RRZ311" s="147"/>
      <c r="RSA311" s="147"/>
      <c r="RSB311" s="147"/>
      <c r="RSC311" s="147"/>
      <c r="RSD311" s="147"/>
      <c r="RSE311" s="147"/>
      <c r="RSF311" s="147"/>
      <c r="RSG311" s="147"/>
      <c r="RSH311" s="147"/>
      <c r="RSI311" s="147"/>
      <c r="RSJ311" s="147"/>
      <c r="RSK311" s="147"/>
      <c r="RSL311" s="147"/>
      <c r="RSM311" s="147"/>
      <c r="RSN311" s="147"/>
      <c r="RSO311" s="147"/>
      <c r="RSP311" s="147"/>
      <c r="RSQ311" s="147"/>
      <c r="RSR311" s="147"/>
      <c r="RSS311" s="147"/>
      <c r="RST311" s="147"/>
      <c r="RSU311" s="147"/>
      <c r="RSV311" s="147"/>
      <c r="RSW311" s="147"/>
      <c r="RSX311" s="147"/>
      <c r="RSY311" s="147"/>
      <c r="RSZ311" s="147"/>
      <c r="RTA311" s="147"/>
      <c r="RTB311" s="147"/>
      <c r="RTC311" s="147"/>
      <c r="RTD311" s="147"/>
      <c r="RTE311" s="147"/>
      <c r="RTF311" s="147"/>
      <c r="RTG311" s="147"/>
      <c r="RTH311" s="147"/>
      <c r="RTI311" s="147"/>
      <c r="RTJ311" s="147"/>
      <c r="RTK311" s="147"/>
      <c r="RTL311" s="147"/>
      <c r="RTM311" s="147"/>
      <c r="RTN311" s="147"/>
      <c r="RTO311" s="147"/>
      <c r="RTP311" s="147"/>
      <c r="RTQ311" s="147"/>
      <c r="RTR311" s="147"/>
      <c r="RTS311" s="147"/>
      <c r="RTT311" s="147"/>
      <c r="RTU311" s="147"/>
      <c r="RTV311" s="147"/>
      <c r="RTW311" s="147"/>
      <c r="RTX311" s="147"/>
      <c r="RTY311" s="147"/>
      <c r="RTZ311" s="147"/>
      <c r="RUA311" s="147"/>
      <c r="RUB311" s="147"/>
      <c r="RUC311" s="147"/>
      <c r="RUD311" s="147"/>
      <c r="RUE311" s="147"/>
      <c r="RUF311" s="147"/>
      <c r="RUG311" s="147"/>
      <c r="RUH311" s="147"/>
      <c r="RUI311" s="147"/>
      <c r="RUJ311" s="147"/>
      <c r="RUK311" s="147"/>
      <c r="RUL311" s="147"/>
      <c r="RUM311" s="147"/>
      <c r="RUN311" s="147"/>
      <c r="RUO311" s="147"/>
      <c r="RUP311" s="147"/>
      <c r="RUQ311" s="147"/>
      <c r="RUR311" s="147"/>
      <c r="RUS311" s="147"/>
      <c r="RUT311" s="147"/>
      <c r="RUU311" s="147"/>
      <c r="RUV311" s="147"/>
      <c r="RUW311" s="147"/>
      <c r="RUX311" s="147"/>
      <c r="RUY311" s="147"/>
      <c r="RUZ311" s="147"/>
      <c r="RVA311" s="147"/>
      <c r="RVB311" s="147"/>
      <c r="RVC311" s="147"/>
      <c r="RVD311" s="147"/>
      <c r="RVE311" s="147"/>
      <c r="RVF311" s="147"/>
      <c r="RVG311" s="147"/>
      <c r="RVH311" s="147"/>
      <c r="RVI311" s="147"/>
      <c r="RVJ311" s="147"/>
      <c r="RVK311" s="147"/>
      <c r="RVL311" s="147"/>
      <c r="RVM311" s="147"/>
      <c r="RVN311" s="147"/>
      <c r="RVO311" s="147"/>
      <c r="RVP311" s="147"/>
      <c r="RVQ311" s="147"/>
      <c r="RVR311" s="147"/>
      <c r="RVS311" s="147"/>
      <c r="RVT311" s="147"/>
      <c r="RVU311" s="147"/>
      <c r="RVV311" s="147"/>
      <c r="RVW311" s="147"/>
      <c r="RVX311" s="147"/>
      <c r="RVY311" s="147"/>
      <c r="RVZ311" s="147"/>
      <c r="RWA311" s="147"/>
      <c r="RWB311" s="147"/>
      <c r="RWC311" s="147"/>
      <c r="RWD311" s="147"/>
      <c r="RWE311" s="147"/>
      <c r="RWF311" s="147"/>
      <c r="RWG311" s="147"/>
      <c r="RWH311" s="147"/>
      <c r="RWI311" s="147"/>
      <c r="RWJ311" s="147"/>
      <c r="RWK311" s="147"/>
      <c r="RWL311" s="147"/>
      <c r="RWM311" s="147"/>
      <c r="RWN311" s="147"/>
      <c r="RWO311" s="147"/>
      <c r="RWP311" s="147"/>
      <c r="RWQ311" s="147"/>
      <c r="RWR311" s="147"/>
      <c r="RWS311" s="147"/>
      <c r="RWT311" s="147"/>
      <c r="RWU311" s="147"/>
      <c r="RWV311" s="147"/>
      <c r="RWW311" s="147"/>
      <c r="RWX311" s="147"/>
      <c r="RWY311" s="147"/>
      <c r="RWZ311" s="147"/>
      <c r="RXA311" s="147"/>
      <c r="RXB311" s="147"/>
      <c r="RXC311" s="147"/>
      <c r="RXD311" s="147"/>
      <c r="RXE311" s="147"/>
      <c r="RXF311" s="147"/>
      <c r="RXG311" s="147"/>
      <c r="RXH311" s="147"/>
      <c r="RXI311" s="147"/>
      <c r="RXJ311" s="147"/>
      <c r="RXK311" s="147"/>
      <c r="RXL311" s="147"/>
      <c r="RXM311" s="147"/>
      <c r="RXN311" s="147"/>
      <c r="RXO311" s="147"/>
      <c r="RXP311" s="147"/>
      <c r="RXQ311" s="147"/>
      <c r="RXR311" s="147"/>
      <c r="RXS311" s="147"/>
      <c r="RXT311" s="147"/>
      <c r="RXU311" s="147"/>
      <c r="RXV311" s="147"/>
      <c r="RXW311" s="147"/>
      <c r="RXX311" s="147"/>
      <c r="RXY311" s="147"/>
      <c r="RXZ311" s="147"/>
      <c r="RYA311" s="147"/>
      <c r="RYB311" s="147"/>
      <c r="RYC311" s="147"/>
      <c r="RYD311" s="147"/>
      <c r="RYE311" s="147"/>
      <c r="RYF311" s="147"/>
      <c r="RYG311" s="147"/>
      <c r="RYH311" s="147"/>
      <c r="RYI311" s="147"/>
      <c r="RYJ311" s="147"/>
      <c r="RYK311" s="147"/>
      <c r="RYL311" s="147"/>
      <c r="RYM311" s="147"/>
      <c r="RYN311" s="147"/>
      <c r="RYO311" s="147"/>
      <c r="RYP311" s="147"/>
      <c r="RYQ311" s="147"/>
      <c r="RYR311" s="147"/>
      <c r="RYS311" s="147"/>
      <c r="RYT311" s="147"/>
      <c r="RYU311" s="147"/>
      <c r="RYV311" s="147"/>
      <c r="RYW311" s="147"/>
      <c r="RYX311" s="147"/>
      <c r="RYY311" s="147"/>
      <c r="RYZ311" s="147"/>
      <c r="RZA311" s="147"/>
      <c r="RZB311" s="147"/>
      <c r="RZC311" s="147"/>
      <c r="RZD311" s="147"/>
      <c r="RZE311" s="147"/>
      <c r="RZF311" s="147"/>
      <c r="RZG311" s="147"/>
      <c r="RZH311" s="147"/>
      <c r="RZI311" s="147"/>
      <c r="RZJ311" s="147"/>
      <c r="RZK311" s="147"/>
      <c r="RZL311" s="147"/>
      <c r="RZM311" s="147"/>
      <c r="RZN311" s="147"/>
      <c r="RZO311" s="147"/>
      <c r="RZP311" s="147"/>
      <c r="RZQ311" s="147"/>
      <c r="RZR311" s="147"/>
      <c r="RZS311" s="147"/>
      <c r="RZT311" s="147"/>
      <c r="RZU311" s="147"/>
      <c r="RZV311" s="147"/>
      <c r="RZW311" s="147"/>
      <c r="RZX311" s="147"/>
      <c r="RZY311" s="147"/>
      <c r="RZZ311" s="147"/>
      <c r="SAA311" s="147"/>
      <c r="SAB311" s="147"/>
      <c r="SAC311" s="147"/>
      <c r="SAD311" s="147"/>
      <c r="SAE311" s="147"/>
      <c r="SAF311" s="147"/>
      <c r="SAG311" s="147"/>
      <c r="SAH311" s="147"/>
      <c r="SAI311" s="147"/>
      <c r="SAJ311" s="147"/>
      <c r="SAK311" s="147"/>
      <c r="SAL311" s="147"/>
      <c r="SAM311" s="147"/>
      <c r="SAN311" s="147"/>
      <c r="SAO311" s="147"/>
      <c r="SAP311" s="147"/>
      <c r="SAQ311" s="147"/>
      <c r="SAR311" s="147"/>
      <c r="SAS311" s="147"/>
      <c r="SAT311" s="147"/>
      <c r="SAU311" s="147"/>
      <c r="SAV311" s="147"/>
      <c r="SAW311" s="147"/>
      <c r="SAX311" s="147"/>
      <c r="SAY311" s="147"/>
      <c r="SAZ311" s="147"/>
      <c r="SBA311" s="147"/>
      <c r="SBB311" s="147"/>
      <c r="SBC311" s="147"/>
      <c r="SBD311" s="147"/>
      <c r="SBE311" s="147"/>
      <c r="SBF311" s="147"/>
      <c r="SBG311" s="147"/>
      <c r="SBH311" s="147"/>
      <c r="SBI311" s="147"/>
      <c r="SBJ311" s="147"/>
      <c r="SBK311" s="147"/>
      <c r="SBL311" s="147"/>
      <c r="SBM311" s="147"/>
      <c r="SBN311" s="147"/>
      <c r="SBO311" s="147"/>
      <c r="SBP311" s="147"/>
      <c r="SBQ311" s="147"/>
      <c r="SBR311" s="147"/>
      <c r="SBS311" s="147"/>
      <c r="SBT311" s="147"/>
      <c r="SBU311" s="147"/>
      <c r="SBV311" s="147"/>
      <c r="SBW311" s="147"/>
      <c r="SBX311" s="147"/>
      <c r="SBY311" s="147"/>
      <c r="SBZ311" s="147"/>
      <c r="SCA311" s="147"/>
      <c r="SCB311" s="147"/>
      <c r="SCC311" s="147"/>
      <c r="SCD311" s="147"/>
      <c r="SCE311" s="147"/>
      <c r="SCF311" s="147"/>
      <c r="SCG311" s="147"/>
      <c r="SCH311" s="147"/>
      <c r="SCI311" s="147"/>
      <c r="SCJ311" s="147"/>
      <c r="SCK311" s="147"/>
      <c r="SCL311" s="147"/>
      <c r="SCM311" s="147"/>
      <c r="SCN311" s="147"/>
      <c r="SCO311" s="147"/>
      <c r="SCP311" s="147"/>
      <c r="SCQ311" s="147"/>
      <c r="SCR311" s="147"/>
      <c r="SCS311" s="147"/>
      <c r="SCT311" s="147"/>
      <c r="SCU311" s="147"/>
      <c r="SCV311" s="147"/>
      <c r="SCW311" s="147"/>
      <c r="SCX311" s="147"/>
      <c r="SCY311" s="147"/>
      <c r="SCZ311" s="147"/>
      <c r="SDA311" s="147"/>
      <c r="SDB311" s="147"/>
      <c r="SDC311" s="147"/>
      <c r="SDD311" s="147"/>
      <c r="SDE311" s="147"/>
      <c r="SDF311" s="147"/>
      <c r="SDG311" s="147"/>
      <c r="SDH311" s="147"/>
      <c r="SDI311" s="147"/>
      <c r="SDJ311" s="147"/>
      <c r="SDK311" s="147"/>
      <c r="SDL311" s="147"/>
      <c r="SDM311" s="147"/>
      <c r="SDN311" s="147"/>
      <c r="SDO311" s="147"/>
      <c r="SDP311" s="147"/>
      <c r="SDQ311" s="147"/>
      <c r="SDR311" s="147"/>
      <c r="SDS311" s="147"/>
      <c r="SDT311" s="147"/>
      <c r="SDU311" s="147"/>
      <c r="SDV311" s="147"/>
      <c r="SDW311" s="147"/>
      <c r="SDX311" s="147"/>
      <c r="SDY311" s="147"/>
      <c r="SDZ311" s="147"/>
      <c r="SEA311" s="147"/>
      <c r="SEB311" s="147"/>
      <c r="SEC311" s="147"/>
      <c r="SED311" s="147"/>
      <c r="SEE311" s="147"/>
      <c r="SEF311" s="147"/>
      <c r="SEG311" s="147"/>
      <c r="SEH311" s="147"/>
      <c r="SEI311" s="147"/>
      <c r="SEJ311" s="147"/>
      <c r="SEK311" s="147"/>
      <c r="SEL311" s="147"/>
      <c r="SEM311" s="147"/>
      <c r="SEN311" s="147"/>
      <c r="SEO311" s="147"/>
      <c r="SEP311" s="147"/>
      <c r="SEQ311" s="147"/>
      <c r="SER311" s="147"/>
      <c r="SES311" s="147"/>
      <c r="SET311" s="147"/>
      <c r="SEU311" s="147"/>
      <c r="SEV311" s="147"/>
      <c r="SEW311" s="147"/>
      <c r="SEX311" s="147"/>
      <c r="SEY311" s="147"/>
      <c r="SEZ311" s="147"/>
      <c r="SFA311" s="147"/>
      <c r="SFB311" s="147"/>
      <c r="SFC311" s="147"/>
      <c r="SFD311" s="147"/>
      <c r="SFE311" s="147"/>
      <c r="SFF311" s="147"/>
      <c r="SFG311" s="147"/>
      <c r="SFH311" s="147"/>
      <c r="SFI311" s="147"/>
      <c r="SFJ311" s="147"/>
      <c r="SFK311" s="147"/>
      <c r="SFL311" s="147"/>
      <c r="SFM311" s="147"/>
      <c r="SFN311" s="147"/>
      <c r="SFO311" s="147"/>
      <c r="SFP311" s="147"/>
      <c r="SFQ311" s="147"/>
      <c r="SFR311" s="147"/>
      <c r="SFS311" s="147"/>
      <c r="SFT311" s="147"/>
      <c r="SFU311" s="147"/>
      <c r="SFV311" s="147"/>
      <c r="SFW311" s="147"/>
      <c r="SFX311" s="147"/>
      <c r="SFY311" s="147"/>
      <c r="SFZ311" s="147"/>
      <c r="SGA311" s="147"/>
      <c r="SGB311" s="147"/>
      <c r="SGC311" s="147"/>
      <c r="SGD311" s="147"/>
      <c r="SGE311" s="147"/>
      <c r="SGF311" s="147"/>
      <c r="SGG311" s="147"/>
      <c r="SGH311" s="147"/>
      <c r="SGI311" s="147"/>
      <c r="SGJ311" s="147"/>
      <c r="SGK311" s="147"/>
      <c r="SGL311" s="147"/>
      <c r="SGM311" s="147"/>
      <c r="SGN311" s="147"/>
      <c r="SGO311" s="147"/>
      <c r="SGP311" s="147"/>
      <c r="SGQ311" s="147"/>
      <c r="SGR311" s="147"/>
      <c r="SGS311" s="147"/>
      <c r="SGT311" s="147"/>
      <c r="SGU311" s="147"/>
      <c r="SGV311" s="147"/>
      <c r="SGW311" s="147"/>
      <c r="SGX311" s="147"/>
      <c r="SGY311" s="147"/>
      <c r="SGZ311" s="147"/>
      <c r="SHA311" s="147"/>
      <c r="SHB311" s="147"/>
      <c r="SHC311" s="147"/>
      <c r="SHD311" s="147"/>
      <c r="SHE311" s="147"/>
      <c r="SHF311" s="147"/>
      <c r="SHG311" s="147"/>
      <c r="SHH311" s="147"/>
      <c r="SHI311" s="147"/>
      <c r="SHJ311" s="147"/>
      <c r="SHK311" s="147"/>
      <c r="SHL311" s="147"/>
      <c r="SHM311" s="147"/>
      <c r="SHN311" s="147"/>
      <c r="SHO311" s="147"/>
      <c r="SHP311" s="147"/>
      <c r="SHQ311" s="147"/>
      <c r="SHR311" s="147"/>
      <c r="SHS311" s="147"/>
      <c r="SHT311" s="147"/>
      <c r="SHU311" s="147"/>
      <c r="SHV311" s="147"/>
      <c r="SHW311" s="147"/>
      <c r="SHX311" s="147"/>
      <c r="SHY311" s="147"/>
      <c r="SHZ311" s="147"/>
      <c r="SIA311" s="147"/>
      <c r="SIB311" s="147"/>
      <c r="SIC311" s="147"/>
      <c r="SID311" s="147"/>
      <c r="SIE311" s="147"/>
      <c r="SIF311" s="147"/>
      <c r="SIG311" s="147"/>
      <c r="SIH311" s="147"/>
      <c r="SII311" s="147"/>
      <c r="SIJ311" s="147"/>
      <c r="SIK311" s="147"/>
      <c r="SIL311" s="147"/>
      <c r="SIM311" s="147"/>
      <c r="SIN311" s="147"/>
      <c r="SIO311" s="147"/>
      <c r="SIP311" s="147"/>
      <c r="SIQ311" s="147"/>
      <c r="SIR311" s="147"/>
      <c r="SIS311" s="147"/>
      <c r="SIT311" s="147"/>
      <c r="SIU311" s="147"/>
      <c r="SIV311" s="147"/>
      <c r="SIW311" s="147"/>
      <c r="SIX311" s="147"/>
      <c r="SIY311" s="147"/>
      <c r="SIZ311" s="147"/>
      <c r="SJA311" s="147"/>
      <c r="SJB311" s="147"/>
      <c r="SJC311" s="147"/>
      <c r="SJD311" s="147"/>
      <c r="SJE311" s="147"/>
      <c r="SJF311" s="147"/>
      <c r="SJG311" s="147"/>
      <c r="SJH311" s="147"/>
      <c r="SJI311" s="147"/>
      <c r="SJJ311" s="147"/>
      <c r="SJK311" s="147"/>
      <c r="SJL311" s="147"/>
      <c r="SJM311" s="147"/>
      <c r="SJN311" s="147"/>
      <c r="SJO311" s="147"/>
      <c r="SJP311" s="147"/>
      <c r="SJQ311" s="147"/>
      <c r="SJR311" s="147"/>
      <c r="SJS311" s="147"/>
      <c r="SJT311" s="147"/>
      <c r="SJU311" s="147"/>
      <c r="SJV311" s="147"/>
      <c r="SJW311" s="147"/>
      <c r="SJX311" s="147"/>
      <c r="SJY311" s="147"/>
      <c r="SJZ311" s="147"/>
      <c r="SKA311" s="147"/>
      <c r="SKB311" s="147"/>
      <c r="SKC311" s="147"/>
      <c r="SKD311" s="147"/>
      <c r="SKE311" s="147"/>
      <c r="SKF311" s="147"/>
      <c r="SKG311" s="147"/>
      <c r="SKH311" s="147"/>
      <c r="SKI311" s="147"/>
      <c r="SKJ311" s="147"/>
      <c r="SKK311" s="147"/>
      <c r="SKL311" s="147"/>
      <c r="SKM311" s="147"/>
      <c r="SKN311" s="147"/>
      <c r="SKO311" s="147"/>
      <c r="SKP311" s="147"/>
      <c r="SKQ311" s="147"/>
      <c r="SKR311" s="147"/>
      <c r="SKS311" s="147"/>
      <c r="SKT311" s="147"/>
      <c r="SKU311" s="147"/>
      <c r="SKV311" s="147"/>
      <c r="SKW311" s="147"/>
      <c r="SKX311" s="147"/>
      <c r="SKY311" s="147"/>
      <c r="SKZ311" s="147"/>
      <c r="SLA311" s="147"/>
      <c r="SLB311" s="147"/>
      <c r="SLC311" s="147"/>
      <c r="SLD311" s="147"/>
      <c r="SLE311" s="147"/>
      <c r="SLF311" s="147"/>
      <c r="SLG311" s="147"/>
      <c r="SLH311" s="147"/>
      <c r="SLI311" s="147"/>
      <c r="SLJ311" s="147"/>
      <c r="SLK311" s="147"/>
      <c r="SLL311" s="147"/>
      <c r="SLM311" s="147"/>
      <c r="SLN311" s="147"/>
      <c r="SLO311" s="147"/>
      <c r="SLP311" s="147"/>
      <c r="SLQ311" s="147"/>
      <c r="SLR311" s="147"/>
      <c r="SLS311" s="147"/>
      <c r="SLT311" s="147"/>
      <c r="SLU311" s="147"/>
      <c r="SLV311" s="147"/>
      <c r="SLW311" s="147"/>
      <c r="SLX311" s="147"/>
      <c r="SLY311" s="147"/>
      <c r="SLZ311" s="147"/>
      <c r="SMA311" s="147"/>
      <c r="SMB311" s="147"/>
      <c r="SMC311" s="147"/>
      <c r="SMD311" s="147"/>
      <c r="SME311" s="147"/>
      <c r="SMF311" s="147"/>
      <c r="SMG311" s="147"/>
      <c r="SMH311" s="147"/>
      <c r="SMI311" s="147"/>
      <c r="SMJ311" s="147"/>
      <c r="SMK311" s="147"/>
      <c r="SML311" s="147"/>
      <c r="SMM311" s="147"/>
      <c r="SMN311" s="147"/>
      <c r="SMO311" s="147"/>
      <c r="SMP311" s="147"/>
      <c r="SMQ311" s="147"/>
      <c r="SMR311" s="147"/>
      <c r="SMS311" s="147"/>
      <c r="SMT311" s="147"/>
      <c r="SMU311" s="147"/>
      <c r="SMV311" s="147"/>
      <c r="SMW311" s="147"/>
      <c r="SMX311" s="147"/>
      <c r="SMY311" s="147"/>
      <c r="SMZ311" s="147"/>
      <c r="SNA311" s="147"/>
      <c r="SNB311" s="147"/>
      <c r="SNC311" s="147"/>
      <c r="SND311" s="147"/>
      <c r="SNE311" s="147"/>
      <c r="SNF311" s="147"/>
      <c r="SNG311" s="147"/>
      <c r="SNH311" s="147"/>
      <c r="SNI311" s="147"/>
      <c r="SNJ311" s="147"/>
      <c r="SNK311" s="147"/>
      <c r="SNL311" s="147"/>
      <c r="SNM311" s="147"/>
      <c r="SNN311" s="147"/>
      <c r="SNO311" s="147"/>
      <c r="SNP311" s="147"/>
      <c r="SNQ311" s="147"/>
      <c r="SNR311" s="147"/>
      <c r="SNS311" s="147"/>
      <c r="SNT311" s="147"/>
      <c r="SNU311" s="147"/>
      <c r="SNV311" s="147"/>
      <c r="SNW311" s="147"/>
      <c r="SNX311" s="147"/>
      <c r="SNY311" s="147"/>
      <c r="SNZ311" s="147"/>
      <c r="SOA311" s="147"/>
      <c r="SOB311" s="147"/>
      <c r="SOC311" s="147"/>
      <c r="SOD311" s="147"/>
      <c r="SOE311" s="147"/>
      <c r="SOF311" s="147"/>
      <c r="SOG311" s="147"/>
      <c r="SOH311" s="147"/>
      <c r="SOI311" s="147"/>
      <c r="SOJ311" s="147"/>
      <c r="SOK311" s="147"/>
      <c r="SOL311" s="147"/>
      <c r="SOM311" s="147"/>
      <c r="SON311" s="147"/>
      <c r="SOO311" s="147"/>
      <c r="SOP311" s="147"/>
      <c r="SOQ311" s="147"/>
      <c r="SOR311" s="147"/>
      <c r="SOS311" s="147"/>
      <c r="SOT311" s="147"/>
      <c r="SOU311" s="147"/>
      <c r="SOV311" s="147"/>
      <c r="SOW311" s="147"/>
      <c r="SOX311" s="147"/>
      <c r="SOY311" s="147"/>
      <c r="SOZ311" s="147"/>
      <c r="SPA311" s="147"/>
      <c r="SPB311" s="147"/>
      <c r="SPC311" s="147"/>
      <c r="SPD311" s="147"/>
      <c r="SPE311" s="147"/>
      <c r="SPF311" s="147"/>
      <c r="SPG311" s="147"/>
      <c r="SPH311" s="147"/>
      <c r="SPI311" s="147"/>
      <c r="SPJ311" s="147"/>
      <c r="SPK311" s="147"/>
      <c r="SPL311" s="147"/>
      <c r="SPM311" s="147"/>
      <c r="SPN311" s="147"/>
      <c r="SPO311" s="147"/>
      <c r="SPP311" s="147"/>
      <c r="SPQ311" s="147"/>
      <c r="SPR311" s="147"/>
      <c r="SPS311" s="147"/>
      <c r="SPT311" s="147"/>
      <c r="SPU311" s="147"/>
      <c r="SPV311" s="147"/>
      <c r="SPW311" s="147"/>
      <c r="SPX311" s="147"/>
      <c r="SPY311" s="147"/>
      <c r="SPZ311" s="147"/>
      <c r="SQA311" s="147"/>
      <c r="SQB311" s="147"/>
      <c r="SQC311" s="147"/>
      <c r="SQD311" s="147"/>
      <c r="SQE311" s="147"/>
      <c r="SQF311" s="147"/>
      <c r="SQG311" s="147"/>
      <c r="SQH311" s="147"/>
      <c r="SQI311" s="147"/>
      <c r="SQJ311" s="147"/>
      <c r="SQK311" s="147"/>
      <c r="SQL311" s="147"/>
      <c r="SQM311" s="147"/>
      <c r="SQN311" s="147"/>
      <c r="SQO311" s="147"/>
      <c r="SQP311" s="147"/>
      <c r="SQQ311" s="147"/>
      <c r="SQR311" s="147"/>
      <c r="SQS311" s="147"/>
      <c r="SQT311" s="147"/>
      <c r="SQU311" s="147"/>
      <c r="SQV311" s="147"/>
      <c r="SQW311" s="147"/>
      <c r="SQX311" s="147"/>
      <c r="SQY311" s="147"/>
      <c r="SQZ311" s="147"/>
      <c r="SRA311" s="147"/>
      <c r="SRB311" s="147"/>
      <c r="SRC311" s="147"/>
      <c r="SRD311" s="147"/>
      <c r="SRE311" s="147"/>
      <c r="SRF311" s="147"/>
      <c r="SRG311" s="147"/>
      <c r="SRH311" s="147"/>
      <c r="SRI311" s="147"/>
      <c r="SRJ311" s="147"/>
      <c r="SRK311" s="147"/>
      <c r="SRL311" s="147"/>
      <c r="SRM311" s="147"/>
      <c r="SRN311" s="147"/>
      <c r="SRO311" s="147"/>
      <c r="SRP311" s="147"/>
      <c r="SRQ311" s="147"/>
      <c r="SRR311" s="147"/>
      <c r="SRS311" s="147"/>
      <c r="SRT311" s="147"/>
      <c r="SRU311" s="147"/>
      <c r="SRV311" s="147"/>
      <c r="SRW311" s="147"/>
      <c r="SRX311" s="147"/>
      <c r="SRY311" s="147"/>
      <c r="SRZ311" s="147"/>
      <c r="SSA311" s="147"/>
      <c r="SSB311" s="147"/>
      <c r="SSC311" s="147"/>
      <c r="SSD311" s="147"/>
      <c r="SSE311" s="147"/>
      <c r="SSF311" s="147"/>
      <c r="SSG311" s="147"/>
      <c r="SSH311" s="147"/>
      <c r="SSI311" s="147"/>
      <c r="SSJ311" s="147"/>
      <c r="SSK311" s="147"/>
      <c r="SSL311" s="147"/>
      <c r="SSM311" s="147"/>
      <c r="SSN311" s="147"/>
      <c r="SSO311" s="147"/>
      <c r="SSP311" s="147"/>
      <c r="SSQ311" s="147"/>
      <c r="SSR311" s="147"/>
      <c r="SSS311" s="147"/>
      <c r="SST311" s="147"/>
      <c r="SSU311" s="147"/>
      <c r="SSV311" s="147"/>
      <c r="SSW311" s="147"/>
      <c r="SSX311" s="147"/>
      <c r="SSY311" s="147"/>
      <c r="SSZ311" s="147"/>
      <c r="STA311" s="147"/>
      <c r="STB311" s="147"/>
      <c r="STC311" s="147"/>
      <c r="STD311" s="147"/>
      <c r="STE311" s="147"/>
      <c r="STF311" s="147"/>
      <c r="STG311" s="147"/>
      <c r="STH311" s="147"/>
      <c r="STI311" s="147"/>
      <c r="STJ311" s="147"/>
      <c r="STK311" s="147"/>
      <c r="STL311" s="147"/>
      <c r="STM311" s="147"/>
      <c r="STN311" s="147"/>
      <c r="STO311" s="147"/>
      <c r="STP311" s="147"/>
      <c r="STQ311" s="147"/>
      <c r="STR311" s="147"/>
      <c r="STS311" s="147"/>
      <c r="STT311" s="147"/>
      <c r="STU311" s="147"/>
      <c r="STV311" s="147"/>
      <c r="STW311" s="147"/>
      <c r="STX311" s="147"/>
      <c r="STY311" s="147"/>
      <c r="STZ311" s="147"/>
      <c r="SUA311" s="147"/>
      <c r="SUB311" s="147"/>
      <c r="SUC311" s="147"/>
      <c r="SUD311" s="147"/>
      <c r="SUE311" s="147"/>
      <c r="SUF311" s="147"/>
      <c r="SUG311" s="147"/>
      <c r="SUH311" s="147"/>
      <c r="SUI311" s="147"/>
      <c r="SUJ311" s="147"/>
      <c r="SUK311" s="147"/>
      <c r="SUL311" s="147"/>
      <c r="SUM311" s="147"/>
      <c r="SUN311" s="147"/>
      <c r="SUO311" s="147"/>
      <c r="SUP311" s="147"/>
      <c r="SUQ311" s="147"/>
      <c r="SUR311" s="147"/>
      <c r="SUS311" s="147"/>
      <c r="SUT311" s="147"/>
      <c r="SUU311" s="147"/>
      <c r="SUV311" s="147"/>
      <c r="SUW311" s="147"/>
      <c r="SUX311" s="147"/>
      <c r="SUY311" s="147"/>
      <c r="SUZ311" s="147"/>
      <c r="SVA311" s="147"/>
      <c r="SVB311" s="147"/>
      <c r="SVC311" s="147"/>
      <c r="SVD311" s="147"/>
      <c r="SVE311" s="147"/>
      <c r="SVF311" s="147"/>
      <c r="SVG311" s="147"/>
      <c r="SVH311" s="147"/>
      <c r="SVI311" s="147"/>
      <c r="SVJ311" s="147"/>
      <c r="SVK311" s="147"/>
      <c r="SVL311" s="147"/>
      <c r="SVM311" s="147"/>
      <c r="SVN311" s="147"/>
      <c r="SVO311" s="147"/>
      <c r="SVP311" s="147"/>
      <c r="SVQ311" s="147"/>
      <c r="SVR311" s="147"/>
      <c r="SVS311" s="147"/>
      <c r="SVT311" s="147"/>
      <c r="SVU311" s="147"/>
      <c r="SVV311" s="147"/>
      <c r="SVW311" s="147"/>
      <c r="SVX311" s="147"/>
      <c r="SVY311" s="147"/>
      <c r="SVZ311" s="147"/>
      <c r="SWA311" s="147"/>
      <c r="SWB311" s="147"/>
      <c r="SWC311" s="147"/>
      <c r="SWD311" s="147"/>
      <c r="SWE311" s="147"/>
      <c r="SWF311" s="147"/>
      <c r="SWG311" s="147"/>
      <c r="SWH311" s="147"/>
      <c r="SWI311" s="147"/>
      <c r="SWJ311" s="147"/>
      <c r="SWK311" s="147"/>
      <c r="SWL311" s="147"/>
      <c r="SWM311" s="147"/>
      <c r="SWN311" s="147"/>
      <c r="SWO311" s="147"/>
      <c r="SWP311" s="147"/>
      <c r="SWQ311" s="147"/>
      <c r="SWR311" s="147"/>
      <c r="SWS311" s="147"/>
      <c r="SWT311" s="147"/>
      <c r="SWU311" s="147"/>
      <c r="SWV311" s="147"/>
      <c r="SWW311" s="147"/>
      <c r="SWX311" s="147"/>
      <c r="SWY311" s="147"/>
      <c r="SWZ311" s="147"/>
      <c r="SXA311" s="147"/>
      <c r="SXB311" s="147"/>
      <c r="SXC311" s="147"/>
      <c r="SXD311" s="147"/>
      <c r="SXE311" s="147"/>
      <c r="SXF311" s="147"/>
      <c r="SXG311" s="147"/>
      <c r="SXH311" s="147"/>
      <c r="SXI311" s="147"/>
      <c r="SXJ311" s="147"/>
      <c r="SXK311" s="147"/>
      <c r="SXL311" s="147"/>
      <c r="SXM311" s="147"/>
      <c r="SXN311" s="147"/>
      <c r="SXO311" s="147"/>
      <c r="SXP311" s="147"/>
      <c r="SXQ311" s="147"/>
      <c r="SXR311" s="147"/>
      <c r="SXS311" s="147"/>
      <c r="SXT311" s="147"/>
      <c r="SXU311" s="147"/>
      <c r="SXV311" s="147"/>
      <c r="SXW311" s="147"/>
      <c r="SXX311" s="147"/>
      <c r="SXY311" s="147"/>
      <c r="SXZ311" s="147"/>
      <c r="SYA311" s="147"/>
      <c r="SYB311" s="147"/>
      <c r="SYC311" s="147"/>
      <c r="SYD311" s="147"/>
      <c r="SYE311" s="147"/>
      <c r="SYF311" s="147"/>
      <c r="SYG311" s="147"/>
      <c r="SYH311" s="147"/>
      <c r="SYI311" s="147"/>
      <c r="SYJ311" s="147"/>
      <c r="SYK311" s="147"/>
      <c r="SYL311" s="147"/>
      <c r="SYM311" s="147"/>
      <c r="SYN311" s="147"/>
      <c r="SYO311" s="147"/>
      <c r="SYP311" s="147"/>
      <c r="SYQ311" s="147"/>
      <c r="SYR311" s="147"/>
      <c r="SYS311" s="147"/>
      <c r="SYT311" s="147"/>
      <c r="SYU311" s="147"/>
      <c r="SYV311" s="147"/>
      <c r="SYW311" s="147"/>
      <c r="SYX311" s="147"/>
      <c r="SYY311" s="147"/>
      <c r="SYZ311" s="147"/>
      <c r="SZA311" s="147"/>
      <c r="SZB311" s="147"/>
      <c r="SZC311" s="147"/>
      <c r="SZD311" s="147"/>
      <c r="SZE311" s="147"/>
      <c r="SZF311" s="147"/>
      <c r="SZG311" s="147"/>
      <c r="SZH311" s="147"/>
      <c r="SZI311" s="147"/>
      <c r="SZJ311" s="147"/>
      <c r="SZK311" s="147"/>
      <c r="SZL311" s="147"/>
      <c r="SZM311" s="147"/>
      <c r="SZN311" s="147"/>
      <c r="SZO311" s="147"/>
      <c r="SZP311" s="147"/>
      <c r="SZQ311" s="147"/>
      <c r="SZR311" s="147"/>
      <c r="SZS311" s="147"/>
      <c r="SZT311" s="147"/>
      <c r="SZU311" s="147"/>
      <c r="SZV311" s="147"/>
      <c r="SZW311" s="147"/>
      <c r="SZX311" s="147"/>
      <c r="SZY311" s="147"/>
      <c r="SZZ311" s="147"/>
      <c r="TAA311" s="147"/>
      <c r="TAB311" s="147"/>
      <c r="TAC311" s="147"/>
      <c r="TAD311" s="147"/>
      <c r="TAE311" s="147"/>
      <c r="TAF311" s="147"/>
      <c r="TAG311" s="147"/>
      <c r="TAH311" s="147"/>
      <c r="TAI311" s="147"/>
      <c r="TAJ311" s="147"/>
      <c r="TAK311" s="147"/>
      <c r="TAL311" s="147"/>
      <c r="TAM311" s="147"/>
      <c r="TAN311" s="147"/>
      <c r="TAO311" s="147"/>
      <c r="TAP311" s="147"/>
      <c r="TAQ311" s="147"/>
      <c r="TAR311" s="147"/>
      <c r="TAS311" s="147"/>
      <c r="TAT311" s="147"/>
      <c r="TAU311" s="147"/>
      <c r="TAV311" s="147"/>
      <c r="TAW311" s="147"/>
      <c r="TAX311" s="147"/>
      <c r="TAY311" s="147"/>
      <c r="TAZ311" s="147"/>
      <c r="TBA311" s="147"/>
      <c r="TBB311" s="147"/>
      <c r="TBC311" s="147"/>
      <c r="TBD311" s="147"/>
      <c r="TBE311" s="147"/>
      <c r="TBF311" s="147"/>
      <c r="TBG311" s="147"/>
      <c r="TBH311" s="147"/>
      <c r="TBI311" s="147"/>
      <c r="TBJ311" s="147"/>
      <c r="TBK311" s="147"/>
      <c r="TBL311" s="147"/>
      <c r="TBM311" s="147"/>
      <c r="TBN311" s="147"/>
      <c r="TBO311" s="147"/>
      <c r="TBP311" s="147"/>
      <c r="TBQ311" s="147"/>
      <c r="TBR311" s="147"/>
      <c r="TBS311" s="147"/>
      <c r="TBT311" s="147"/>
      <c r="TBU311" s="147"/>
      <c r="TBV311" s="147"/>
      <c r="TBW311" s="147"/>
      <c r="TBX311" s="147"/>
      <c r="TBY311" s="147"/>
      <c r="TBZ311" s="147"/>
      <c r="TCA311" s="147"/>
      <c r="TCB311" s="147"/>
      <c r="TCC311" s="147"/>
      <c r="TCD311" s="147"/>
      <c r="TCE311" s="147"/>
      <c r="TCF311" s="147"/>
      <c r="TCG311" s="147"/>
      <c r="TCH311" s="147"/>
      <c r="TCI311" s="147"/>
      <c r="TCJ311" s="147"/>
      <c r="TCK311" s="147"/>
      <c r="TCL311" s="147"/>
      <c r="TCM311" s="147"/>
      <c r="TCN311" s="147"/>
      <c r="TCO311" s="147"/>
      <c r="TCP311" s="147"/>
      <c r="TCQ311" s="147"/>
      <c r="TCR311" s="147"/>
      <c r="TCS311" s="147"/>
      <c r="TCT311" s="147"/>
      <c r="TCU311" s="147"/>
      <c r="TCV311" s="147"/>
      <c r="TCW311" s="147"/>
      <c r="TCX311" s="147"/>
      <c r="TCY311" s="147"/>
      <c r="TCZ311" s="147"/>
      <c r="TDA311" s="147"/>
      <c r="TDB311" s="147"/>
      <c r="TDC311" s="147"/>
      <c r="TDD311" s="147"/>
      <c r="TDE311" s="147"/>
      <c r="TDF311" s="147"/>
      <c r="TDG311" s="147"/>
      <c r="TDH311" s="147"/>
      <c r="TDI311" s="147"/>
      <c r="TDJ311" s="147"/>
      <c r="TDK311" s="147"/>
      <c r="TDL311" s="147"/>
      <c r="TDM311" s="147"/>
      <c r="TDN311" s="147"/>
      <c r="TDO311" s="147"/>
      <c r="TDP311" s="147"/>
      <c r="TDQ311" s="147"/>
      <c r="TDR311" s="147"/>
      <c r="TDS311" s="147"/>
      <c r="TDT311" s="147"/>
      <c r="TDU311" s="147"/>
      <c r="TDV311" s="147"/>
      <c r="TDW311" s="147"/>
      <c r="TDX311" s="147"/>
      <c r="TDY311" s="147"/>
      <c r="TDZ311" s="147"/>
      <c r="TEA311" s="147"/>
      <c r="TEB311" s="147"/>
      <c r="TEC311" s="147"/>
      <c r="TED311" s="147"/>
      <c r="TEE311" s="147"/>
      <c r="TEF311" s="147"/>
      <c r="TEG311" s="147"/>
      <c r="TEH311" s="147"/>
      <c r="TEI311" s="147"/>
      <c r="TEJ311" s="147"/>
      <c r="TEK311" s="147"/>
      <c r="TEL311" s="147"/>
      <c r="TEM311" s="147"/>
      <c r="TEN311" s="147"/>
      <c r="TEO311" s="147"/>
      <c r="TEP311" s="147"/>
      <c r="TEQ311" s="147"/>
      <c r="TER311" s="147"/>
      <c r="TES311" s="147"/>
      <c r="TET311" s="147"/>
      <c r="TEU311" s="147"/>
      <c r="TEV311" s="147"/>
      <c r="TEW311" s="147"/>
      <c r="TEX311" s="147"/>
      <c r="TEY311" s="147"/>
      <c r="TEZ311" s="147"/>
      <c r="TFA311" s="147"/>
      <c r="TFB311" s="147"/>
      <c r="TFC311" s="147"/>
      <c r="TFD311" s="147"/>
      <c r="TFE311" s="147"/>
      <c r="TFF311" s="147"/>
      <c r="TFG311" s="147"/>
      <c r="TFH311" s="147"/>
      <c r="TFI311" s="147"/>
      <c r="TFJ311" s="147"/>
      <c r="TFK311" s="147"/>
      <c r="TFL311" s="147"/>
      <c r="TFM311" s="147"/>
      <c r="TFN311" s="147"/>
      <c r="TFO311" s="147"/>
      <c r="TFP311" s="147"/>
      <c r="TFQ311" s="147"/>
      <c r="TFR311" s="147"/>
      <c r="TFS311" s="147"/>
      <c r="TFT311" s="147"/>
      <c r="TFU311" s="147"/>
      <c r="TFV311" s="147"/>
      <c r="TFW311" s="147"/>
      <c r="TFX311" s="147"/>
      <c r="TFY311" s="147"/>
      <c r="TFZ311" s="147"/>
      <c r="TGA311" s="147"/>
      <c r="TGB311" s="147"/>
      <c r="TGC311" s="147"/>
      <c r="TGD311" s="147"/>
      <c r="TGE311" s="147"/>
      <c r="TGF311" s="147"/>
      <c r="TGG311" s="147"/>
      <c r="TGH311" s="147"/>
      <c r="TGI311" s="147"/>
      <c r="TGJ311" s="147"/>
      <c r="TGK311" s="147"/>
      <c r="TGL311" s="147"/>
      <c r="TGM311" s="147"/>
      <c r="TGN311" s="147"/>
      <c r="TGO311" s="147"/>
      <c r="TGP311" s="147"/>
      <c r="TGQ311" s="147"/>
      <c r="TGR311" s="147"/>
      <c r="TGS311" s="147"/>
      <c r="TGT311" s="147"/>
      <c r="TGU311" s="147"/>
      <c r="TGV311" s="147"/>
      <c r="TGW311" s="147"/>
      <c r="TGX311" s="147"/>
      <c r="TGY311" s="147"/>
      <c r="TGZ311" s="147"/>
      <c r="THA311" s="147"/>
      <c r="THB311" s="147"/>
      <c r="THC311" s="147"/>
      <c r="THD311" s="147"/>
      <c r="THE311" s="147"/>
      <c r="THF311" s="147"/>
      <c r="THG311" s="147"/>
      <c r="THH311" s="147"/>
      <c r="THI311" s="147"/>
      <c r="THJ311" s="147"/>
      <c r="THK311" s="147"/>
      <c r="THL311" s="147"/>
      <c r="THM311" s="147"/>
      <c r="THN311" s="147"/>
      <c r="THO311" s="147"/>
      <c r="THP311" s="147"/>
      <c r="THQ311" s="147"/>
      <c r="THR311" s="147"/>
      <c r="THS311" s="147"/>
      <c r="THT311" s="147"/>
      <c r="THU311" s="147"/>
      <c r="THV311" s="147"/>
      <c r="THW311" s="147"/>
      <c r="THX311" s="147"/>
      <c r="THY311" s="147"/>
      <c r="THZ311" s="147"/>
      <c r="TIA311" s="147"/>
      <c r="TIB311" s="147"/>
      <c r="TIC311" s="147"/>
      <c r="TID311" s="147"/>
      <c r="TIE311" s="147"/>
      <c r="TIF311" s="147"/>
      <c r="TIG311" s="147"/>
      <c r="TIH311" s="147"/>
      <c r="TII311" s="147"/>
      <c r="TIJ311" s="147"/>
      <c r="TIK311" s="147"/>
      <c r="TIL311" s="147"/>
      <c r="TIM311" s="147"/>
      <c r="TIN311" s="147"/>
      <c r="TIO311" s="147"/>
      <c r="TIP311" s="147"/>
      <c r="TIQ311" s="147"/>
      <c r="TIR311" s="147"/>
      <c r="TIS311" s="147"/>
      <c r="TIT311" s="147"/>
      <c r="TIU311" s="147"/>
      <c r="TIV311" s="147"/>
      <c r="TIW311" s="147"/>
      <c r="TIX311" s="147"/>
      <c r="TIY311" s="147"/>
      <c r="TIZ311" s="147"/>
      <c r="TJA311" s="147"/>
      <c r="TJB311" s="147"/>
      <c r="TJC311" s="147"/>
      <c r="TJD311" s="147"/>
      <c r="TJE311" s="147"/>
      <c r="TJF311" s="147"/>
      <c r="TJG311" s="147"/>
      <c r="TJH311" s="147"/>
      <c r="TJI311" s="147"/>
      <c r="TJJ311" s="147"/>
      <c r="TJK311" s="147"/>
      <c r="TJL311" s="147"/>
      <c r="TJM311" s="147"/>
      <c r="TJN311" s="147"/>
      <c r="TJO311" s="147"/>
      <c r="TJP311" s="147"/>
      <c r="TJQ311" s="147"/>
      <c r="TJR311" s="147"/>
      <c r="TJS311" s="147"/>
      <c r="TJT311" s="147"/>
      <c r="TJU311" s="147"/>
      <c r="TJV311" s="147"/>
      <c r="TJW311" s="147"/>
      <c r="TJX311" s="147"/>
      <c r="TJY311" s="147"/>
      <c r="TJZ311" s="147"/>
      <c r="TKA311" s="147"/>
      <c r="TKB311" s="147"/>
      <c r="TKC311" s="147"/>
      <c r="TKD311" s="147"/>
      <c r="TKE311" s="147"/>
      <c r="TKF311" s="147"/>
      <c r="TKG311" s="147"/>
      <c r="TKH311" s="147"/>
      <c r="TKI311" s="147"/>
      <c r="TKJ311" s="147"/>
      <c r="TKK311" s="147"/>
      <c r="TKL311" s="147"/>
      <c r="TKM311" s="147"/>
      <c r="TKN311" s="147"/>
      <c r="TKO311" s="147"/>
      <c r="TKP311" s="147"/>
      <c r="TKQ311" s="147"/>
      <c r="TKR311" s="147"/>
      <c r="TKS311" s="147"/>
      <c r="TKT311" s="147"/>
      <c r="TKU311" s="147"/>
      <c r="TKV311" s="147"/>
      <c r="TKW311" s="147"/>
      <c r="TKX311" s="147"/>
      <c r="TKY311" s="147"/>
      <c r="TKZ311" s="147"/>
      <c r="TLA311" s="147"/>
      <c r="TLB311" s="147"/>
      <c r="TLC311" s="147"/>
      <c r="TLD311" s="147"/>
      <c r="TLE311" s="147"/>
      <c r="TLF311" s="147"/>
      <c r="TLG311" s="147"/>
      <c r="TLH311" s="147"/>
      <c r="TLI311" s="147"/>
      <c r="TLJ311" s="147"/>
      <c r="TLK311" s="147"/>
      <c r="TLL311" s="147"/>
      <c r="TLM311" s="147"/>
      <c r="TLN311" s="147"/>
      <c r="TLO311" s="147"/>
      <c r="TLP311" s="147"/>
      <c r="TLQ311" s="147"/>
      <c r="TLR311" s="147"/>
      <c r="TLS311" s="147"/>
      <c r="TLT311" s="147"/>
      <c r="TLU311" s="147"/>
      <c r="TLV311" s="147"/>
      <c r="TLW311" s="147"/>
      <c r="TLX311" s="147"/>
      <c r="TLY311" s="147"/>
      <c r="TLZ311" s="147"/>
      <c r="TMA311" s="147"/>
      <c r="TMB311" s="147"/>
      <c r="TMC311" s="147"/>
      <c r="TMD311" s="147"/>
      <c r="TME311" s="147"/>
      <c r="TMF311" s="147"/>
      <c r="TMG311" s="147"/>
      <c r="TMH311" s="147"/>
      <c r="TMI311" s="147"/>
      <c r="TMJ311" s="147"/>
      <c r="TMK311" s="147"/>
      <c r="TML311" s="147"/>
      <c r="TMM311" s="147"/>
      <c r="TMN311" s="147"/>
      <c r="TMO311" s="147"/>
      <c r="TMP311" s="147"/>
      <c r="TMQ311" s="147"/>
      <c r="TMR311" s="147"/>
      <c r="TMS311" s="147"/>
      <c r="TMT311" s="147"/>
      <c r="TMU311" s="147"/>
      <c r="TMV311" s="147"/>
      <c r="TMW311" s="147"/>
      <c r="TMX311" s="147"/>
      <c r="TMY311" s="147"/>
      <c r="TMZ311" s="147"/>
      <c r="TNA311" s="147"/>
      <c r="TNB311" s="147"/>
      <c r="TNC311" s="147"/>
      <c r="TND311" s="147"/>
      <c r="TNE311" s="147"/>
      <c r="TNF311" s="147"/>
      <c r="TNG311" s="147"/>
      <c r="TNH311" s="147"/>
      <c r="TNI311" s="147"/>
      <c r="TNJ311" s="147"/>
      <c r="TNK311" s="147"/>
      <c r="TNL311" s="147"/>
      <c r="TNM311" s="147"/>
      <c r="TNN311" s="147"/>
      <c r="TNO311" s="147"/>
      <c r="TNP311" s="147"/>
      <c r="TNQ311" s="147"/>
      <c r="TNR311" s="147"/>
      <c r="TNS311" s="147"/>
      <c r="TNT311" s="147"/>
      <c r="TNU311" s="147"/>
      <c r="TNV311" s="147"/>
      <c r="TNW311" s="147"/>
      <c r="TNX311" s="147"/>
      <c r="TNY311" s="147"/>
      <c r="TNZ311" s="147"/>
      <c r="TOA311" s="147"/>
      <c r="TOB311" s="147"/>
      <c r="TOC311" s="147"/>
      <c r="TOD311" s="147"/>
      <c r="TOE311" s="147"/>
      <c r="TOF311" s="147"/>
      <c r="TOG311" s="147"/>
      <c r="TOH311" s="147"/>
      <c r="TOI311" s="147"/>
      <c r="TOJ311" s="147"/>
      <c r="TOK311" s="147"/>
      <c r="TOL311" s="147"/>
      <c r="TOM311" s="147"/>
      <c r="TON311" s="147"/>
      <c r="TOO311" s="147"/>
      <c r="TOP311" s="147"/>
      <c r="TOQ311" s="147"/>
      <c r="TOR311" s="147"/>
      <c r="TOS311" s="147"/>
      <c r="TOT311" s="147"/>
      <c r="TOU311" s="147"/>
      <c r="TOV311" s="147"/>
      <c r="TOW311" s="147"/>
      <c r="TOX311" s="147"/>
      <c r="TOY311" s="147"/>
      <c r="TOZ311" s="147"/>
      <c r="TPA311" s="147"/>
      <c r="TPB311" s="147"/>
      <c r="TPC311" s="147"/>
      <c r="TPD311" s="147"/>
      <c r="TPE311" s="147"/>
      <c r="TPF311" s="147"/>
      <c r="TPG311" s="147"/>
      <c r="TPH311" s="147"/>
      <c r="TPI311" s="147"/>
      <c r="TPJ311" s="147"/>
      <c r="TPK311" s="147"/>
      <c r="TPL311" s="147"/>
      <c r="TPM311" s="147"/>
      <c r="TPN311" s="147"/>
      <c r="TPO311" s="147"/>
      <c r="TPP311" s="147"/>
      <c r="TPQ311" s="147"/>
      <c r="TPR311" s="147"/>
      <c r="TPS311" s="147"/>
      <c r="TPT311" s="147"/>
      <c r="TPU311" s="147"/>
      <c r="TPV311" s="147"/>
      <c r="TPW311" s="147"/>
      <c r="TPX311" s="147"/>
      <c r="TPY311" s="147"/>
      <c r="TPZ311" s="147"/>
      <c r="TQA311" s="147"/>
      <c r="TQB311" s="147"/>
      <c r="TQC311" s="147"/>
      <c r="TQD311" s="147"/>
      <c r="TQE311" s="147"/>
      <c r="TQF311" s="147"/>
      <c r="TQG311" s="147"/>
      <c r="TQH311" s="147"/>
      <c r="TQI311" s="147"/>
      <c r="TQJ311" s="147"/>
      <c r="TQK311" s="147"/>
      <c r="TQL311" s="147"/>
      <c r="TQM311" s="147"/>
      <c r="TQN311" s="147"/>
      <c r="TQO311" s="147"/>
      <c r="TQP311" s="147"/>
      <c r="TQQ311" s="147"/>
      <c r="TQR311" s="147"/>
      <c r="TQS311" s="147"/>
      <c r="TQT311" s="147"/>
      <c r="TQU311" s="147"/>
      <c r="TQV311" s="147"/>
      <c r="TQW311" s="147"/>
      <c r="TQX311" s="147"/>
      <c r="TQY311" s="147"/>
      <c r="TQZ311" s="147"/>
      <c r="TRA311" s="147"/>
      <c r="TRB311" s="147"/>
      <c r="TRC311" s="147"/>
      <c r="TRD311" s="147"/>
      <c r="TRE311" s="147"/>
      <c r="TRF311" s="147"/>
      <c r="TRG311" s="147"/>
      <c r="TRH311" s="147"/>
      <c r="TRI311" s="147"/>
      <c r="TRJ311" s="147"/>
      <c r="TRK311" s="147"/>
      <c r="TRL311" s="147"/>
      <c r="TRM311" s="147"/>
      <c r="TRN311" s="147"/>
      <c r="TRO311" s="147"/>
      <c r="TRP311" s="147"/>
      <c r="TRQ311" s="147"/>
      <c r="TRR311" s="147"/>
      <c r="TRS311" s="147"/>
      <c r="TRT311" s="147"/>
      <c r="TRU311" s="147"/>
      <c r="TRV311" s="147"/>
      <c r="TRW311" s="147"/>
      <c r="TRX311" s="147"/>
      <c r="TRY311" s="147"/>
      <c r="TRZ311" s="147"/>
      <c r="TSA311" s="147"/>
      <c r="TSB311" s="147"/>
      <c r="TSC311" s="147"/>
      <c r="TSD311" s="147"/>
      <c r="TSE311" s="147"/>
      <c r="TSF311" s="147"/>
      <c r="TSG311" s="147"/>
      <c r="TSH311" s="147"/>
      <c r="TSI311" s="147"/>
      <c r="TSJ311" s="147"/>
      <c r="TSK311" s="147"/>
      <c r="TSL311" s="147"/>
      <c r="TSM311" s="147"/>
      <c r="TSN311" s="147"/>
      <c r="TSO311" s="147"/>
      <c r="TSP311" s="147"/>
      <c r="TSQ311" s="147"/>
      <c r="TSR311" s="147"/>
      <c r="TSS311" s="147"/>
      <c r="TST311" s="147"/>
      <c r="TSU311" s="147"/>
      <c r="TSV311" s="147"/>
      <c r="TSW311" s="147"/>
      <c r="TSX311" s="147"/>
      <c r="TSY311" s="147"/>
      <c r="TSZ311" s="147"/>
      <c r="TTA311" s="147"/>
      <c r="TTB311" s="147"/>
      <c r="TTC311" s="147"/>
      <c r="TTD311" s="147"/>
      <c r="TTE311" s="147"/>
      <c r="TTF311" s="147"/>
      <c r="TTG311" s="147"/>
      <c r="TTH311" s="147"/>
      <c r="TTI311" s="147"/>
      <c r="TTJ311" s="147"/>
      <c r="TTK311" s="147"/>
      <c r="TTL311" s="147"/>
      <c r="TTM311" s="147"/>
      <c r="TTN311" s="147"/>
      <c r="TTO311" s="147"/>
      <c r="TTP311" s="147"/>
      <c r="TTQ311" s="147"/>
      <c r="TTR311" s="147"/>
      <c r="TTS311" s="147"/>
      <c r="TTT311" s="147"/>
      <c r="TTU311" s="147"/>
      <c r="TTV311" s="147"/>
      <c r="TTW311" s="147"/>
      <c r="TTX311" s="147"/>
      <c r="TTY311" s="147"/>
      <c r="TTZ311" s="147"/>
      <c r="TUA311" s="147"/>
      <c r="TUB311" s="147"/>
      <c r="TUC311" s="147"/>
      <c r="TUD311" s="147"/>
      <c r="TUE311" s="147"/>
      <c r="TUF311" s="147"/>
      <c r="TUG311" s="147"/>
      <c r="TUH311" s="147"/>
      <c r="TUI311" s="147"/>
      <c r="TUJ311" s="147"/>
      <c r="TUK311" s="147"/>
      <c r="TUL311" s="147"/>
      <c r="TUM311" s="147"/>
      <c r="TUN311" s="147"/>
      <c r="TUO311" s="147"/>
      <c r="TUP311" s="147"/>
      <c r="TUQ311" s="147"/>
      <c r="TUR311" s="147"/>
      <c r="TUS311" s="147"/>
      <c r="TUT311" s="147"/>
      <c r="TUU311" s="147"/>
      <c r="TUV311" s="147"/>
      <c r="TUW311" s="147"/>
      <c r="TUX311" s="147"/>
      <c r="TUY311" s="147"/>
      <c r="TUZ311" s="147"/>
      <c r="TVA311" s="147"/>
      <c r="TVB311" s="147"/>
      <c r="TVC311" s="147"/>
      <c r="TVD311" s="147"/>
      <c r="TVE311" s="147"/>
      <c r="TVF311" s="147"/>
      <c r="TVG311" s="147"/>
      <c r="TVH311" s="147"/>
      <c r="TVI311" s="147"/>
      <c r="TVJ311" s="147"/>
      <c r="TVK311" s="147"/>
      <c r="TVL311" s="147"/>
      <c r="TVM311" s="147"/>
      <c r="TVN311" s="147"/>
      <c r="TVO311" s="147"/>
      <c r="TVP311" s="147"/>
      <c r="TVQ311" s="147"/>
      <c r="TVR311" s="147"/>
      <c r="TVS311" s="147"/>
      <c r="TVT311" s="147"/>
      <c r="TVU311" s="147"/>
      <c r="TVV311" s="147"/>
      <c r="TVW311" s="147"/>
      <c r="TVX311" s="147"/>
      <c r="TVY311" s="147"/>
      <c r="TVZ311" s="147"/>
      <c r="TWA311" s="147"/>
      <c r="TWB311" s="147"/>
      <c r="TWC311" s="147"/>
      <c r="TWD311" s="147"/>
      <c r="TWE311" s="147"/>
      <c r="TWF311" s="147"/>
      <c r="TWG311" s="147"/>
      <c r="TWH311" s="147"/>
      <c r="TWI311" s="147"/>
      <c r="TWJ311" s="147"/>
      <c r="TWK311" s="147"/>
      <c r="TWL311" s="147"/>
      <c r="TWM311" s="147"/>
      <c r="TWN311" s="147"/>
      <c r="TWO311" s="147"/>
      <c r="TWP311" s="147"/>
      <c r="TWQ311" s="147"/>
      <c r="TWR311" s="147"/>
      <c r="TWS311" s="147"/>
      <c r="TWT311" s="147"/>
      <c r="TWU311" s="147"/>
      <c r="TWV311" s="147"/>
      <c r="TWW311" s="147"/>
      <c r="TWX311" s="147"/>
      <c r="TWY311" s="147"/>
      <c r="TWZ311" s="147"/>
      <c r="TXA311" s="147"/>
      <c r="TXB311" s="147"/>
      <c r="TXC311" s="147"/>
      <c r="TXD311" s="147"/>
      <c r="TXE311" s="147"/>
      <c r="TXF311" s="147"/>
      <c r="TXG311" s="147"/>
      <c r="TXH311" s="147"/>
      <c r="TXI311" s="147"/>
      <c r="TXJ311" s="147"/>
      <c r="TXK311" s="147"/>
      <c r="TXL311" s="147"/>
      <c r="TXM311" s="147"/>
      <c r="TXN311" s="147"/>
      <c r="TXO311" s="147"/>
      <c r="TXP311" s="147"/>
      <c r="TXQ311" s="147"/>
      <c r="TXR311" s="147"/>
      <c r="TXS311" s="147"/>
      <c r="TXT311" s="147"/>
      <c r="TXU311" s="147"/>
      <c r="TXV311" s="147"/>
      <c r="TXW311" s="147"/>
      <c r="TXX311" s="147"/>
      <c r="TXY311" s="147"/>
      <c r="TXZ311" s="147"/>
      <c r="TYA311" s="147"/>
      <c r="TYB311" s="147"/>
      <c r="TYC311" s="147"/>
      <c r="TYD311" s="147"/>
      <c r="TYE311" s="147"/>
      <c r="TYF311" s="147"/>
      <c r="TYG311" s="147"/>
      <c r="TYH311" s="147"/>
      <c r="TYI311" s="147"/>
      <c r="TYJ311" s="147"/>
      <c r="TYK311" s="147"/>
      <c r="TYL311" s="147"/>
      <c r="TYM311" s="147"/>
      <c r="TYN311" s="147"/>
      <c r="TYO311" s="147"/>
      <c r="TYP311" s="147"/>
      <c r="TYQ311" s="147"/>
      <c r="TYR311" s="147"/>
      <c r="TYS311" s="147"/>
      <c r="TYT311" s="147"/>
      <c r="TYU311" s="147"/>
      <c r="TYV311" s="147"/>
      <c r="TYW311" s="147"/>
      <c r="TYX311" s="147"/>
      <c r="TYY311" s="147"/>
      <c r="TYZ311" s="147"/>
      <c r="TZA311" s="147"/>
      <c r="TZB311" s="147"/>
      <c r="TZC311" s="147"/>
      <c r="TZD311" s="147"/>
      <c r="TZE311" s="147"/>
      <c r="TZF311" s="147"/>
      <c r="TZG311" s="147"/>
      <c r="TZH311" s="147"/>
      <c r="TZI311" s="147"/>
      <c r="TZJ311" s="147"/>
      <c r="TZK311" s="147"/>
      <c r="TZL311" s="147"/>
      <c r="TZM311" s="147"/>
      <c r="TZN311" s="147"/>
      <c r="TZO311" s="147"/>
      <c r="TZP311" s="147"/>
      <c r="TZQ311" s="147"/>
      <c r="TZR311" s="147"/>
      <c r="TZS311" s="147"/>
      <c r="TZT311" s="147"/>
      <c r="TZU311" s="147"/>
      <c r="TZV311" s="147"/>
      <c r="TZW311" s="147"/>
      <c r="TZX311" s="147"/>
      <c r="TZY311" s="147"/>
      <c r="TZZ311" s="147"/>
      <c r="UAA311" s="147"/>
      <c r="UAB311" s="147"/>
      <c r="UAC311" s="147"/>
      <c r="UAD311" s="147"/>
      <c r="UAE311" s="147"/>
      <c r="UAF311" s="147"/>
      <c r="UAG311" s="147"/>
      <c r="UAH311" s="147"/>
      <c r="UAI311" s="147"/>
      <c r="UAJ311" s="147"/>
      <c r="UAK311" s="147"/>
      <c r="UAL311" s="147"/>
      <c r="UAM311" s="147"/>
      <c r="UAN311" s="147"/>
      <c r="UAO311" s="147"/>
      <c r="UAP311" s="147"/>
      <c r="UAQ311" s="147"/>
      <c r="UAR311" s="147"/>
      <c r="UAS311" s="147"/>
      <c r="UAT311" s="147"/>
      <c r="UAU311" s="147"/>
      <c r="UAV311" s="147"/>
      <c r="UAW311" s="147"/>
      <c r="UAX311" s="147"/>
      <c r="UAY311" s="147"/>
      <c r="UAZ311" s="147"/>
      <c r="UBA311" s="147"/>
      <c r="UBB311" s="147"/>
      <c r="UBC311" s="147"/>
      <c r="UBD311" s="147"/>
      <c r="UBE311" s="147"/>
      <c r="UBF311" s="147"/>
      <c r="UBG311" s="147"/>
      <c r="UBH311" s="147"/>
      <c r="UBI311" s="147"/>
      <c r="UBJ311" s="147"/>
      <c r="UBK311" s="147"/>
      <c r="UBL311" s="147"/>
      <c r="UBM311" s="147"/>
      <c r="UBN311" s="147"/>
      <c r="UBO311" s="147"/>
      <c r="UBP311" s="147"/>
      <c r="UBQ311" s="147"/>
      <c r="UBR311" s="147"/>
      <c r="UBS311" s="147"/>
      <c r="UBT311" s="147"/>
      <c r="UBU311" s="147"/>
      <c r="UBV311" s="147"/>
      <c r="UBW311" s="147"/>
      <c r="UBX311" s="147"/>
      <c r="UBY311" s="147"/>
      <c r="UBZ311" s="147"/>
      <c r="UCA311" s="147"/>
      <c r="UCB311" s="147"/>
      <c r="UCC311" s="147"/>
      <c r="UCD311" s="147"/>
      <c r="UCE311" s="147"/>
      <c r="UCF311" s="147"/>
      <c r="UCG311" s="147"/>
      <c r="UCH311" s="147"/>
      <c r="UCI311" s="147"/>
      <c r="UCJ311" s="147"/>
      <c r="UCK311" s="147"/>
      <c r="UCL311" s="147"/>
      <c r="UCM311" s="147"/>
      <c r="UCN311" s="147"/>
      <c r="UCO311" s="147"/>
      <c r="UCP311" s="147"/>
      <c r="UCQ311" s="147"/>
      <c r="UCR311" s="147"/>
      <c r="UCS311" s="147"/>
      <c r="UCT311" s="147"/>
      <c r="UCU311" s="147"/>
      <c r="UCV311" s="147"/>
      <c r="UCW311" s="147"/>
      <c r="UCX311" s="147"/>
      <c r="UCY311" s="147"/>
      <c r="UCZ311" s="147"/>
      <c r="UDA311" s="147"/>
      <c r="UDB311" s="147"/>
      <c r="UDC311" s="147"/>
      <c r="UDD311" s="147"/>
      <c r="UDE311" s="147"/>
      <c r="UDF311" s="147"/>
      <c r="UDG311" s="147"/>
      <c r="UDH311" s="147"/>
      <c r="UDI311" s="147"/>
      <c r="UDJ311" s="147"/>
      <c r="UDK311" s="147"/>
      <c r="UDL311" s="147"/>
      <c r="UDM311" s="147"/>
      <c r="UDN311" s="147"/>
      <c r="UDO311" s="147"/>
      <c r="UDP311" s="147"/>
      <c r="UDQ311" s="147"/>
      <c r="UDR311" s="147"/>
      <c r="UDS311" s="147"/>
      <c r="UDT311" s="147"/>
      <c r="UDU311" s="147"/>
      <c r="UDV311" s="147"/>
      <c r="UDW311" s="147"/>
      <c r="UDX311" s="147"/>
      <c r="UDY311" s="147"/>
      <c r="UDZ311" s="147"/>
      <c r="UEA311" s="147"/>
      <c r="UEB311" s="147"/>
      <c r="UEC311" s="147"/>
      <c r="UED311" s="147"/>
      <c r="UEE311" s="147"/>
      <c r="UEF311" s="147"/>
      <c r="UEG311" s="147"/>
      <c r="UEH311" s="147"/>
      <c r="UEI311" s="147"/>
      <c r="UEJ311" s="147"/>
      <c r="UEK311" s="147"/>
      <c r="UEL311" s="147"/>
      <c r="UEM311" s="147"/>
      <c r="UEN311" s="147"/>
      <c r="UEO311" s="147"/>
      <c r="UEP311" s="147"/>
      <c r="UEQ311" s="147"/>
      <c r="UER311" s="147"/>
      <c r="UES311" s="147"/>
      <c r="UET311" s="147"/>
      <c r="UEU311" s="147"/>
      <c r="UEV311" s="147"/>
      <c r="UEW311" s="147"/>
      <c r="UEX311" s="147"/>
      <c r="UEY311" s="147"/>
      <c r="UEZ311" s="147"/>
      <c r="UFA311" s="147"/>
      <c r="UFB311" s="147"/>
      <c r="UFC311" s="147"/>
      <c r="UFD311" s="147"/>
      <c r="UFE311" s="147"/>
      <c r="UFF311" s="147"/>
      <c r="UFG311" s="147"/>
      <c r="UFH311" s="147"/>
      <c r="UFI311" s="147"/>
      <c r="UFJ311" s="147"/>
      <c r="UFK311" s="147"/>
      <c r="UFL311" s="147"/>
      <c r="UFM311" s="147"/>
      <c r="UFN311" s="147"/>
      <c r="UFO311" s="147"/>
      <c r="UFP311" s="147"/>
      <c r="UFQ311" s="147"/>
      <c r="UFR311" s="147"/>
      <c r="UFS311" s="147"/>
      <c r="UFT311" s="147"/>
      <c r="UFU311" s="147"/>
      <c r="UFV311" s="147"/>
      <c r="UFW311" s="147"/>
      <c r="UFX311" s="147"/>
      <c r="UFY311" s="147"/>
      <c r="UFZ311" s="147"/>
      <c r="UGA311" s="147"/>
      <c r="UGB311" s="147"/>
      <c r="UGC311" s="147"/>
      <c r="UGD311" s="147"/>
      <c r="UGE311" s="147"/>
      <c r="UGF311" s="147"/>
      <c r="UGG311" s="147"/>
      <c r="UGH311" s="147"/>
      <c r="UGI311" s="147"/>
      <c r="UGJ311" s="147"/>
      <c r="UGK311" s="147"/>
      <c r="UGL311" s="147"/>
      <c r="UGM311" s="147"/>
      <c r="UGN311" s="147"/>
      <c r="UGO311" s="147"/>
      <c r="UGP311" s="147"/>
      <c r="UGQ311" s="147"/>
      <c r="UGR311" s="147"/>
      <c r="UGS311" s="147"/>
      <c r="UGT311" s="147"/>
      <c r="UGU311" s="147"/>
      <c r="UGV311" s="147"/>
      <c r="UGW311" s="147"/>
      <c r="UGX311" s="147"/>
      <c r="UGY311" s="147"/>
      <c r="UGZ311" s="147"/>
      <c r="UHA311" s="147"/>
      <c r="UHB311" s="147"/>
      <c r="UHC311" s="147"/>
      <c r="UHD311" s="147"/>
      <c r="UHE311" s="147"/>
      <c r="UHF311" s="147"/>
      <c r="UHG311" s="147"/>
      <c r="UHH311" s="147"/>
      <c r="UHI311" s="147"/>
      <c r="UHJ311" s="147"/>
      <c r="UHK311" s="147"/>
      <c r="UHL311" s="147"/>
      <c r="UHM311" s="147"/>
      <c r="UHN311" s="147"/>
      <c r="UHO311" s="147"/>
      <c r="UHP311" s="147"/>
      <c r="UHQ311" s="147"/>
      <c r="UHR311" s="147"/>
      <c r="UHS311" s="147"/>
      <c r="UHT311" s="147"/>
      <c r="UHU311" s="147"/>
      <c r="UHV311" s="147"/>
      <c r="UHW311" s="147"/>
      <c r="UHX311" s="147"/>
      <c r="UHY311" s="147"/>
      <c r="UHZ311" s="147"/>
      <c r="UIA311" s="147"/>
      <c r="UIB311" s="147"/>
      <c r="UIC311" s="147"/>
      <c r="UID311" s="147"/>
      <c r="UIE311" s="147"/>
      <c r="UIF311" s="147"/>
      <c r="UIG311" s="147"/>
      <c r="UIH311" s="147"/>
      <c r="UII311" s="147"/>
      <c r="UIJ311" s="147"/>
      <c r="UIK311" s="147"/>
      <c r="UIL311" s="147"/>
      <c r="UIM311" s="147"/>
      <c r="UIN311" s="147"/>
      <c r="UIO311" s="147"/>
      <c r="UIP311" s="147"/>
      <c r="UIQ311" s="147"/>
      <c r="UIR311" s="147"/>
      <c r="UIS311" s="147"/>
      <c r="UIT311" s="147"/>
      <c r="UIU311" s="147"/>
      <c r="UIV311" s="147"/>
      <c r="UIW311" s="147"/>
      <c r="UIX311" s="147"/>
      <c r="UIY311" s="147"/>
      <c r="UIZ311" s="147"/>
      <c r="UJA311" s="147"/>
      <c r="UJB311" s="147"/>
      <c r="UJC311" s="147"/>
      <c r="UJD311" s="147"/>
      <c r="UJE311" s="147"/>
      <c r="UJF311" s="147"/>
      <c r="UJG311" s="147"/>
      <c r="UJH311" s="147"/>
      <c r="UJI311" s="147"/>
      <c r="UJJ311" s="147"/>
      <c r="UJK311" s="147"/>
      <c r="UJL311" s="147"/>
      <c r="UJM311" s="147"/>
      <c r="UJN311" s="147"/>
      <c r="UJO311" s="147"/>
      <c r="UJP311" s="147"/>
      <c r="UJQ311" s="147"/>
      <c r="UJR311" s="147"/>
      <c r="UJS311" s="147"/>
      <c r="UJT311" s="147"/>
      <c r="UJU311" s="147"/>
      <c r="UJV311" s="147"/>
      <c r="UJW311" s="147"/>
      <c r="UJX311" s="147"/>
      <c r="UJY311" s="147"/>
      <c r="UJZ311" s="147"/>
      <c r="UKA311" s="147"/>
      <c r="UKB311" s="147"/>
      <c r="UKC311" s="147"/>
      <c r="UKD311" s="147"/>
      <c r="UKE311" s="147"/>
      <c r="UKF311" s="147"/>
      <c r="UKG311" s="147"/>
      <c r="UKH311" s="147"/>
      <c r="UKI311" s="147"/>
      <c r="UKJ311" s="147"/>
      <c r="UKK311" s="147"/>
      <c r="UKL311" s="147"/>
      <c r="UKM311" s="147"/>
      <c r="UKN311" s="147"/>
      <c r="UKO311" s="147"/>
      <c r="UKP311" s="147"/>
      <c r="UKQ311" s="147"/>
      <c r="UKR311" s="147"/>
      <c r="UKS311" s="147"/>
      <c r="UKT311" s="147"/>
      <c r="UKU311" s="147"/>
      <c r="UKV311" s="147"/>
      <c r="UKW311" s="147"/>
      <c r="UKX311" s="147"/>
      <c r="UKY311" s="147"/>
      <c r="UKZ311" s="147"/>
      <c r="ULA311" s="147"/>
      <c r="ULB311" s="147"/>
      <c r="ULC311" s="147"/>
      <c r="ULD311" s="147"/>
      <c r="ULE311" s="147"/>
      <c r="ULF311" s="147"/>
      <c r="ULG311" s="147"/>
      <c r="ULH311" s="147"/>
      <c r="ULI311" s="147"/>
      <c r="ULJ311" s="147"/>
      <c r="ULK311" s="147"/>
      <c r="ULL311" s="147"/>
      <c r="ULM311" s="147"/>
      <c r="ULN311" s="147"/>
      <c r="ULO311" s="147"/>
      <c r="ULP311" s="147"/>
      <c r="ULQ311" s="147"/>
      <c r="ULR311" s="147"/>
      <c r="ULS311" s="147"/>
      <c r="ULT311" s="147"/>
      <c r="ULU311" s="147"/>
      <c r="ULV311" s="147"/>
      <c r="ULW311" s="147"/>
      <c r="ULX311" s="147"/>
      <c r="ULY311" s="147"/>
      <c r="ULZ311" s="147"/>
      <c r="UMA311" s="147"/>
      <c r="UMB311" s="147"/>
      <c r="UMC311" s="147"/>
      <c r="UMD311" s="147"/>
      <c r="UME311" s="147"/>
      <c r="UMF311" s="147"/>
      <c r="UMG311" s="147"/>
      <c r="UMH311" s="147"/>
      <c r="UMI311" s="147"/>
      <c r="UMJ311" s="147"/>
      <c r="UMK311" s="147"/>
      <c r="UML311" s="147"/>
      <c r="UMM311" s="147"/>
      <c r="UMN311" s="147"/>
      <c r="UMO311" s="147"/>
      <c r="UMP311" s="147"/>
      <c r="UMQ311" s="147"/>
      <c r="UMR311" s="147"/>
      <c r="UMS311" s="147"/>
      <c r="UMT311" s="147"/>
      <c r="UMU311" s="147"/>
      <c r="UMV311" s="147"/>
      <c r="UMW311" s="147"/>
      <c r="UMX311" s="147"/>
      <c r="UMY311" s="147"/>
      <c r="UMZ311" s="147"/>
      <c r="UNA311" s="147"/>
      <c r="UNB311" s="147"/>
      <c r="UNC311" s="147"/>
      <c r="UND311" s="147"/>
      <c r="UNE311" s="147"/>
      <c r="UNF311" s="147"/>
      <c r="UNG311" s="147"/>
      <c r="UNH311" s="147"/>
      <c r="UNI311" s="147"/>
      <c r="UNJ311" s="147"/>
      <c r="UNK311" s="147"/>
      <c r="UNL311" s="147"/>
      <c r="UNM311" s="147"/>
      <c r="UNN311" s="147"/>
      <c r="UNO311" s="147"/>
      <c r="UNP311" s="147"/>
      <c r="UNQ311" s="147"/>
      <c r="UNR311" s="147"/>
      <c r="UNS311" s="147"/>
      <c r="UNT311" s="147"/>
      <c r="UNU311" s="147"/>
      <c r="UNV311" s="147"/>
      <c r="UNW311" s="147"/>
      <c r="UNX311" s="147"/>
      <c r="UNY311" s="147"/>
      <c r="UNZ311" s="147"/>
      <c r="UOA311" s="147"/>
      <c r="UOB311" s="147"/>
      <c r="UOC311" s="147"/>
      <c r="UOD311" s="147"/>
      <c r="UOE311" s="147"/>
      <c r="UOF311" s="147"/>
      <c r="UOG311" s="147"/>
      <c r="UOH311" s="147"/>
      <c r="UOI311" s="147"/>
      <c r="UOJ311" s="147"/>
      <c r="UOK311" s="147"/>
      <c r="UOL311" s="147"/>
      <c r="UOM311" s="147"/>
      <c r="UON311" s="147"/>
      <c r="UOO311" s="147"/>
      <c r="UOP311" s="147"/>
      <c r="UOQ311" s="147"/>
      <c r="UOR311" s="147"/>
      <c r="UOS311" s="147"/>
      <c r="UOT311" s="147"/>
      <c r="UOU311" s="147"/>
      <c r="UOV311" s="147"/>
      <c r="UOW311" s="147"/>
      <c r="UOX311" s="147"/>
      <c r="UOY311" s="147"/>
      <c r="UOZ311" s="147"/>
      <c r="UPA311" s="147"/>
      <c r="UPB311" s="147"/>
      <c r="UPC311" s="147"/>
      <c r="UPD311" s="147"/>
      <c r="UPE311" s="147"/>
      <c r="UPF311" s="147"/>
      <c r="UPG311" s="147"/>
      <c r="UPH311" s="147"/>
      <c r="UPI311" s="147"/>
      <c r="UPJ311" s="147"/>
      <c r="UPK311" s="147"/>
      <c r="UPL311" s="147"/>
      <c r="UPM311" s="147"/>
      <c r="UPN311" s="147"/>
      <c r="UPO311" s="147"/>
      <c r="UPP311" s="147"/>
      <c r="UPQ311" s="147"/>
      <c r="UPR311" s="147"/>
      <c r="UPS311" s="147"/>
      <c r="UPT311" s="147"/>
      <c r="UPU311" s="147"/>
      <c r="UPV311" s="147"/>
      <c r="UPW311" s="147"/>
      <c r="UPX311" s="147"/>
      <c r="UPY311" s="147"/>
      <c r="UPZ311" s="147"/>
      <c r="UQA311" s="147"/>
      <c r="UQB311" s="147"/>
      <c r="UQC311" s="147"/>
      <c r="UQD311" s="147"/>
      <c r="UQE311" s="147"/>
      <c r="UQF311" s="147"/>
      <c r="UQG311" s="147"/>
      <c r="UQH311" s="147"/>
      <c r="UQI311" s="147"/>
      <c r="UQJ311" s="147"/>
      <c r="UQK311" s="147"/>
      <c r="UQL311" s="147"/>
      <c r="UQM311" s="147"/>
      <c r="UQN311" s="147"/>
      <c r="UQO311" s="147"/>
      <c r="UQP311" s="147"/>
      <c r="UQQ311" s="147"/>
      <c r="UQR311" s="147"/>
      <c r="UQS311" s="147"/>
      <c r="UQT311" s="147"/>
      <c r="UQU311" s="147"/>
      <c r="UQV311" s="147"/>
      <c r="UQW311" s="147"/>
      <c r="UQX311" s="147"/>
      <c r="UQY311" s="147"/>
      <c r="UQZ311" s="147"/>
      <c r="URA311" s="147"/>
      <c r="URB311" s="147"/>
      <c r="URC311" s="147"/>
      <c r="URD311" s="147"/>
      <c r="URE311" s="147"/>
      <c r="URF311" s="147"/>
      <c r="URG311" s="147"/>
      <c r="URH311" s="147"/>
      <c r="URI311" s="147"/>
      <c r="URJ311" s="147"/>
      <c r="URK311" s="147"/>
      <c r="URL311" s="147"/>
      <c r="URM311" s="147"/>
      <c r="URN311" s="147"/>
      <c r="URO311" s="147"/>
      <c r="URP311" s="147"/>
      <c r="URQ311" s="147"/>
      <c r="URR311" s="147"/>
      <c r="URS311" s="147"/>
      <c r="URT311" s="147"/>
      <c r="URU311" s="147"/>
      <c r="URV311" s="147"/>
      <c r="URW311" s="147"/>
      <c r="URX311" s="147"/>
      <c r="URY311" s="147"/>
      <c r="URZ311" s="147"/>
      <c r="USA311" s="147"/>
      <c r="USB311" s="147"/>
      <c r="USC311" s="147"/>
      <c r="USD311" s="147"/>
      <c r="USE311" s="147"/>
      <c r="USF311" s="147"/>
      <c r="USG311" s="147"/>
      <c r="USH311" s="147"/>
      <c r="USI311" s="147"/>
      <c r="USJ311" s="147"/>
      <c r="USK311" s="147"/>
      <c r="USL311" s="147"/>
      <c r="USM311" s="147"/>
      <c r="USN311" s="147"/>
      <c r="USO311" s="147"/>
      <c r="USP311" s="147"/>
      <c r="USQ311" s="147"/>
      <c r="USR311" s="147"/>
      <c r="USS311" s="147"/>
      <c r="UST311" s="147"/>
      <c r="USU311" s="147"/>
      <c r="USV311" s="147"/>
      <c r="USW311" s="147"/>
      <c r="USX311" s="147"/>
      <c r="USY311" s="147"/>
      <c r="USZ311" s="147"/>
      <c r="UTA311" s="147"/>
      <c r="UTB311" s="147"/>
      <c r="UTC311" s="147"/>
      <c r="UTD311" s="147"/>
      <c r="UTE311" s="147"/>
      <c r="UTF311" s="147"/>
      <c r="UTG311" s="147"/>
      <c r="UTH311" s="147"/>
      <c r="UTI311" s="147"/>
      <c r="UTJ311" s="147"/>
      <c r="UTK311" s="147"/>
      <c r="UTL311" s="147"/>
      <c r="UTM311" s="147"/>
      <c r="UTN311" s="147"/>
      <c r="UTO311" s="147"/>
      <c r="UTP311" s="147"/>
      <c r="UTQ311" s="147"/>
      <c r="UTR311" s="147"/>
      <c r="UTS311" s="147"/>
      <c r="UTT311" s="147"/>
      <c r="UTU311" s="147"/>
      <c r="UTV311" s="147"/>
      <c r="UTW311" s="147"/>
      <c r="UTX311" s="147"/>
      <c r="UTY311" s="147"/>
      <c r="UTZ311" s="147"/>
      <c r="UUA311" s="147"/>
      <c r="UUB311" s="147"/>
      <c r="UUC311" s="147"/>
      <c r="UUD311" s="147"/>
      <c r="UUE311" s="147"/>
      <c r="UUF311" s="147"/>
      <c r="UUG311" s="147"/>
      <c r="UUH311" s="147"/>
      <c r="UUI311" s="147"/>
      <c r="UUJ311" s="147"/>
      <c r="UUK311" s="147"/>
      <c r="UUL311" s="147"/>
      <c r="UUM311" s="147"/>
      <c r="UUN311" s="147"/>
      <c r="UUO311" s="147"/>
      <c r="UUP311" s="147"/>
      <c r="UUQ311" s="147"/>
      <c r="UUR311" s="147"/>
      <c r="UUS311" s="147"/>
      <c r="UUT311" s="147"/>
      <c r="UUU311" s="147"/>
      <c r="UUV311" s="147"/>
      <c r="UUW311" s="147"/>
      <c r="UUX311" s="147"/>
      <c r="UUY311" s="147"/>
      <c r="UUZ311" s="147"/>
      <c r="UVA311" s="147"/>
      <c r="UVB311" s="147"/>
      <c r="UVC311" s="147"/>
      <c r="UVD311" s="147"/>
      <c r="UVE311" s="147"/>
      <c r="UVF311" s="147"/>
      <c r="UVG311" s="147"/>
      <c r="UVH311" s="147"/>
      <c r="UVI311" s="147"/>
      <c r="UVJ311" s="147"/>
      <c r="UVK311" s="147"/>
      <c r="UVL311" s="147"/>
      <c r="UVM311" s="147"/>
      <c r="UVN311" s="147"/>
      <c r="UVO311" s="147"/>
      <c r="UVP311" s="147"/>
      <c r="UVQ311" s="147"/>
      <c r="UVR311" s="147"/>
      <c r="UVS311" s="147"/>
      <c r="UVT311" s="147"/>
      <c r="UVU311" s="147"/>
      <c r="UVV311" s="147"/>
      <c r="UVW311" s="147"/>
      <c r="UVX311" s="147"/>
      <c r="UVY311" s="147"/>
      <c r="UVZ311" s="147"/>
      <c r="UWA311" s="147"/>
      <c r="UWB311" s="147"/>
      <c r="UWC311" s="147"/>
      <c r="UWD311" s="147"/>
      <c r="UWE311" s="147"/>
      <c r="UWF311" s="147"/>
      <c r="UWG311" s="147"/>
      <c r="UWH311" s="147"/>
      <c r="UWI311" s="147"/>
      <c r="UWJ311" s="147"/>
      <c r="UWK311" s="147"/>
      <c r="UWL311" s="147"/>
      <c r="UWM311" s="147"/>
      <c r="UWN311" s="147"/>
      <c r="UWO311" s="147"/>
      <c r="UWP311" s="147"/>
      <c r="UWQ311" s="147"/>
      <c r="UWR311" s="147"/>
      <c r="UWS311" s="147"/>
      <c r="UWT311" s="147"/>
      <c r="UWU311" s="147"/>
      <c r="UWV311" s="147"/>
      <c r="UWW311" s="147"/>
      <c r="UWX311" s="147"/>
      <c r="UWY311" s="147"/>
      <c r="UWZ311" s="147"/>
      <c r="UXA311" s="147"/>
      <c r="UXB311" s="147"/>
      <c r="UXC311" s="147"/>
      <c r="UXD311" s="147"/>
      <c r="UXE311" s="147"/>
      <c r="UXF311" s="147"/>
      <c r="UXG311" s="147"/>
      <c r="UXH311" s="147"/>
      <c r="UXI311" s="147"/>
      <c r="UXJ311" s="147"/>
      <c r="UXK311" s="147"/>
      <c r="UXL311" s="147"/>
      <c r="UXM311" s="147"/>
      <c r="UXN311" s="147"/>
      <c r="UXO311" s="147"/>
      <c r="UXP311" s="147"/>
      <c r="UXQ311" s="147"/>
      <c r="UXR311" s="147"/>
      <c r="UXS311" s="147"/>
      <c r="UXT311" s="147"/>
      <c r="UXU311" s="147"/>
      <c r="UXV311" s="147"/>
      <c r="UXW311" s="147"/>
      <c r="UXX311" s="147"/>
      <c r="UXY311" s="147"/>
      <c r="UXZ311" s="147"/>
      <c r="UYA311" s="147"/>
      <c r="UYB311" s="147"/>
      <c r="UYC311" s="147"/>
      <c r="UYD311" s="147"/>
      <c r="UYE311" s="147"/>
      <c r="UYF311" s="147"/>
      <c r="UYG311" s="147"/>
      <c r="UYH311" s="147"/>
      <c r="UYI311" s="147"/>
      <c r="UYJ311" s="147"/>
      <c r="UYK311" s="147"/>
      <c r="UYL311" s="147"/>
      <c r="UYM311" s="147"/>
      <c r="UYN311" s="147"/>
      <c r="UYO311" s="147"/>
      <c r="UYP311" s="147"/>
      <c r="UYQ311" s="147"/>
      <c r="UYR311" s="147"/>
      <c r="UYS311" s="147"/>
      <c r="UYT311" s="147"/>
      <c r="UYU311" s="147"/>
      <c r="UYV311" s="147"/>
      <c r="UYW311" s="147"/>
      <c r="UYX311" s="147"/>
      <c r="UYY311" s="147"/>
      <c r="UYZ311" s="147"/>
      <c r="UZA311" s="147"/>
      <c r="UZB311" s="147"/>
      <c r="UZC311" s="147"/>
      <c r="UZD311" s="147"/>
      <c r="UZE311" s="147"/>
      <c r="UZF311" s="147"/>
      <c r="UZG311" s="147"/>
      <c r="UZH311" s="147"/>
      <c r="UZI311" s="147"/>
      <c r="UZJ311" s="147"/>
      <c r="UZK311" s="147"/>
      <c r="UZL311" s="147"/>
      <c r="UZM311" s="147"/>
      <c r="UZN311" s="147"/>
      <c r="UZO311" s="147"/>
      <c r="UZP311" s="147"/>
      <c r="UZQ311" s="147"/>
      <c r="UZR311" s="147"/>
      <c r="UZS311" s="147"/>
      <c r="UZT311" s="147"/>
      <c r="UZU311" s="147"/>
      <c r="UZV311" s="147"/>
      <c r="UZW311" s="147"/>
      <c r="UZX311" s="147"/>
      <c r="UZY311" s="147"/>
      <c r="UZZ311" s="147"/>
      <c r="VAA311" s="147"/>
      <c r="VAB311" s="147"/>
      <c r="VAC311" s="147"/>
      <c r="VAD311" s="147"/>
      <c r="VAE311" s="147"/>
      <c r="VAF311" s="147"/>
      <c r="VAG311" s="147"/>
      <c r="VAH311" s="147"/>
      <c r="VAI311" s="147"/>
      <c r="VAJ311" s="147"/>
      <c r="VAK311" s="147"/>
      <c r="VAL311" s="147"/>
      <c r="VAM311" s="147"/>
      <c r="VAN311" s="147"/>
      <c r="VAO311" s="147"/>
      <c r="VAP311" s="147"/>
      <c r="VAQ311" s="147"/>
      <c r="VAR311" s="147"/>
      <c r="VAS311" s="147"/>
      <c r="VAT311" s="147"/>
      <c r="VAU311" s="147"/>
      <c r="VAV311" s="147"/>
      <c r="VAW311" s="147"/>
      <c r="VAX311" s="147"/>
      <c r="VAY311" s="147"/>
      <c r="VAZ311" s="147"/>
      <c r="VBA311" s="147"/>
      <c r="VBB311" s="147"/>
      <c r="VBC311" s="147"/>
      <c r="VBD311" s="147"/>
      <c r="VBE311" s="147"/>
      <c r="VBF311" s="147"/>
      <c r="VBG311" s="147"/>
      <c r="VBH311" s="147"/>
      <c r="VBI311" s="147"/>
      <c r="VBJ311" s="147"/>
      <c r="VBK311" s="147"/>
      <c r="VBL311" s="147"/>
      <c r="VBM311" s="147"/>
      <c r="VBN311" s="147"/>
      <c r="VBO311" s="147"/>
      <c r="VBP311" s="147"/>
      <c r="VBQ311" s="147"/>
      <c r="VBR311" s="147"/>
      <c r="VBS311" s="147"/>
      <c r="VBT311" s="147"/>
      <c r="VBU311" s="147"/>
      <c r="VBV311" s="147"/>
      <c r="VBW311" s="147"/>
      <c r="VBX311" s="147"/>
      <c r="VBY311" s="147"/>
      <c r="VBZ311" s="147"/>
      <c r="VCA311" s="147"/>
      <c r="VCB311" s="147"/>
      <c r="VCC311" s="147"/>
      <c r="VCD311" s="147"/>
      <c r="VCE311" s="147"/>
      <c r="VCF311" s="147"/>
      <c r="VCG311" s="147"/>
      <c r="VCH311" s="147"/>
      <c r="VCI311" s="147"/>
      <c r="VCJ311" s="147"/>
      <c r="VCK311" s="147"/>
      <c r="VCL311" s="147"/>
      <c r="VCM311" s="147"/>
      <c r="VCN311" s="147"/>
      <c r="VCO311" s="147"/>
      <c r="VCP311" s="147"/>
      <c r="VCQ311" s="147"/>
      <c r="VCR311" s="147"/>
      <c r="VCS311" s="147"/>
      <c r="VCT311" s="147"/>
      <c r="VCU311" s="147"/>
      <c r="VCV311" s="147"/>
      <c r="VCW311" s="147"/>
      <c r="VCX311" s="147"/>
      <c r="VCY311" s="147"/>
      <c r="VCZ311" s="147"/>
      <c r="VDA311" s="147"/>
      <c r="VDB311" s="147"/>
      <c r="VDC311" s="147"/>
      <c r="VDD311" s="147"/>
      <c r="VDE311" s="147"/>
      <c r="VDF311" s="147"/>
      <c r="VDG311" s="147"/>
      <c r="VDH311" s="147"/>
      <c r="VDI311" s="147"/>
      <c r="VDJ311" s="147"/>
      <c r="VDK311" s="147"/>
      <c r="VDL311" s="147"/>
      <c r="VDM311" s="147"/>
      <c r="VDN311" s="147"/>
      <c r="VDO311" s="147"/>
      <c r="VDP311" s="147"/>
      <c r="VDQ311" s="147"/>
      <c r="VDR311" s="147"/>
      <c r="VDS311" s="147"/>
      <c r="VDT311" s="147"/>
      <c r="VDU311" s="147"/>
      <c r="VDV311" s="147"/>
      <c r="VDW311" s="147"/>
      <c r="VDX311" s="147"/>
      <c r="VDY311" s="147"/>
      <c r="VDZ311" s="147"/>
      <c r="VEA311" s="147"/>
      <c r="VEB311" s="147"/>
      <c r="VEC311" s="147"/>
      <c r="VED311" s="147"/>
      <c r="VEE311" s="147"/>
      <c r="VEF311" s="147"/>
      <c r="VEG311" s="147"/>
      <c r="VEH311" s="147"/>
      <c r="VEI311" s="147"/>
      <c r="VEJ311" s="147"/>
      <c r="VEK311" s="147"/>
      <c r="VEL311" s="147"/>
      <c r="VEM311" s="147"/>
      <c r="VEN311" s="147"/>
      <c r="VEO311" s="147"/>
      <c r="VEP311" s="147"/>
      <c r="VEQ311" s="147"/>
      <c r="VER311" s="147"/>
      <c r="VES311" s="147"/>
      <c r="VET311" s="147"/>
      <c r="VEU311" s="147"/>
      <c r="VEV311" s="147"/>
      <c r="VEW311" s="147"/>
      <c r="VEX311" s="147"/>
      <c r="VEY311" s="147"/>
      <c r="VEZ311" s="147"/>
      <c r="VFA311" s="147"/>
      <c r="VFB311" s="147"/>
      <c r="VFC311" s="147"/>
      <c r="VFD311" s="147"/>
      <c r="VFE311" s="147"/>
      <c r="VFF311" s="147"/>
      <c r="VFG311" s="147"/>
      <c r="VFH311" s="147"/>
      <c r="VFI311" s="147"/>
      <c r="VFJ311" s="147"/>
      <c r="VFK311" s="147"/>
      <c r="VFL311" s="147"/>
      <c r="VFM311" s="147"/>
      <c r="VFN311" s="147"/>
      <c r="VFO311" s="147"/>
      <c r="VFP311" s="147"/>
      <c r="VFQ311" s="147"/>
      <c r="VFR311" s="147"/>
      <c r="VFS311" s="147"/>
      <c r="VFT311" s="147"/>
      <c r="VFU311" s="147"/>
      <c r="VFV311" s="147"/>
      <c r="VFW311" s="147"/>
      <c r="VFX311" s="147"/>
      <c r="VFY311" s="147"/>
      <c r="VFZ311" s="147"/>
      <c r="VGA311" s="147"/>
      <c r="VGB311" s="147"/>
      <c r="VGC311" s="147"/>
      <c r="VGD311" s="147"/>
      <c r="VGE311" s="147"/>
      <c r="VGF311" s="147"/>
      <c r="VGG311" s="147"/>
      <c r="VGH311" s="147"/>
      <c r="VGI311" s="147"/>
      <c r="VGJ311" s="147"/>
      <c r="VGK311" s="147"/>
      <c r="VGL311" s="147"/>
      <c r="VGM311" s="147"/>
      <c r="VGN311" s="147"/>
      <c r="VGO311" s="147"/>
      <c r="VGP311" s="147"/>
      <c r="VGQ311" s="147"/>
      <c r="VGR311" s="147"/>
      <c r="VGS311" s="147"/>
      <c r="VGT311" s="147"/>
      <c r="VGU311" s="147"/>
      <c r="VGV311" s="147"/>
      <c r="VGW311" s="147"/>
      <c r="VGX311" s="147"/>
      <c r="VGY311" s="147"/>
      <c r="VGZ311" s="147"/>
      <c r="VHA311" s="147"/>
      <c r="VHB311" s="147"/>
      <c r="VHC311" s="147"/>
      <c r="VHD311" s="147"/>
      <c r="VHE311" s="147"/>
      <c r="VHF311" s="147"/>
      <c r="VHG311" s="147"/>
      <c r="VHH311" s="147"/>
      <c r="VHI311" s="147"/>
      <c r="VHJ311" s="147"/>
      <c r="VHK311" s="147"/>
      <c r="VHL311" s="147"/>
      <c r="VHM311" s="147"/>
      <c r="VHN311" s="147"/>
      <c r="VHO311" s="147"/>
      <c r="VHP311" s="147"/>
      <c r="VHQ311" s="147"/>
      <c r="VHR311" s="147"/>
      <c r="VHS311" s="147"/>
      <c r="VHT311" s="147"/>
      <c r="VHU311" s="147"/>
      <c r="VHV311" s="147"/>
      <c r="VHW311" s="147"/>
      <c r="VHX311" s="147"/>
      <c r="VHY311" s="147"/>
      <c r="VHZ311" s="147"/>
      <c r="VIA311" s="147"/>
      <c r="VIB311" s="147"/>
      <c r="VIC311" s="147"/>
      <c r="VID311" s="147"/>
      <c r="VIE311" s="147"/>
      <c r="VIF311" s="147"/>
      <c r="VIG311" s="147"/>
      <c r="VIH311" s="147"/>
      <c r="VII311" s="147"/>
      <c r="VIJ311" s="147"/>
      <c r="VIK311" s="147"/>
      <c r="VIL311" s="147"/>
      <c r="VIM311" s="147"/>
      <c r="VIN311" s="147"/>
      <c r="VIO311" s="147"/>
      <c r="VIP311" s="147"/>
      <c r="VIQ311" s="147"/>
      <c r="VIR311" s="147"/>
      <c r="VIS311" s="147"/>
      <c r="VIT311" s="147"/>
      <c r="VIU311" s="147"/>
      <c r="VIV311" s="147"/>
      <c r="VIW311" s="147"/>
      <c r="VIX311" s="147"/>
      <c r="VIY311" s="147"/>
      <c r="VIZ311" s="147"/>
      <c r="VJA311" s="147"/>
      <c r="VJB311" s="147"/>
      <c r="VJC311" s="147"/>
      <c r="VJD311" s="147"/>
      <c r="VJE311" s="147"/>
      <c r="VJF311" s="147"/>
      <c r="VJG311" s="147"/>
      <c r="VJH311" s="147"/>
      <c r="VJI311" s="147"/>
      <c r="VJJ311" s="147"/>
      <c r="VJK311" s="147"/>
      <c r="VJL311" s="147"/>
      <c r="VJM311" s="147"/>
      <c r="VJN311" s="147"/>
      <c r="VJO311" s="147"/>
      <c r="VJP311" s="147"/>
      <c r="VJQ311" s="147"/>
      <c r="VJR311" s="147"/>
      <c r="VJS311" s="147"/>
      <c r="VJT311" s="147"/>
      <c r="VJU311" s="147"/>
      <c r="VJV311" s="147"/>
      <c r="VJW311" s="147"/>
      <c r="VJX311" s="147"/>
      <c r="VJY311" s="147"/>
      <c r="VJZ311" s="147"/>
      <c r="VKA311" s="147"/>
      <c r="VKB311" s="147"/>
      <c r="VKC311" s="147"/>
      <c r="VKD311" s="147"/>
      <c r="VKE311" s="147"/>
      <c r="VKF311" s="147"/>
      <c r="VKG311" s="147"/>
      <c r="VKH311" s="147"/>
      <c r="VKI311" s="147"/>
      <c r="VKJ311" s="147"/>
      <c r="VKK311" s="147"/>
      <c r="VKL311" s="147"/>
      <c r="VKM311" s="147"/>
      <c r="VKN311" s="147"/>
      <c r="VKO311" s="147"/>
      <c r="VKP311" s="147"/>
      <c r="VKQ311" s="147"/>
      <c r="VKR311" s="147"/>
      <c r="VKS311" s="147"/>
      <c r="VKT311" s="147"/>
      <c r="VKU311" s="147"/>
      <c r="VKV311" s="147"/>
      <c r="VKW311" s="147"/>
      <c r="VKX311" s="147"/>
      <c r="VKY311" s="147"/>
      <c r="VKZ311" s="147"/>
      <c r="VLA311" s="147"/>
      <c r="VLB311" s="147"/>
      <c r="VLC311" s="147"/>
      <c r="VLD311" s="147"/>
      <c r="VLE311" s="147"/>
      <c r="VLF311" s="147"/>
      <c r="VLG311" s="147"/>
      <c r="VLH311" s="147"/>
      <c r="VLI311" s="147"/>
      <c r="VLJ311" s="147"/>
      <c r="VLK311" s="147"/>
      <c r="VLL311" s="147"/>
      <c r="VLM311" s="147"/>
      <c r="VLN311" s="147"/>
      <c r="VLO311" s="147"/>
      <c r="VLP311" s="147"/>
      <c r="VLQ311" s="147"/>
      <c r="VLR311" s="147"/>
      <c r="VLS311" s="147"/>
      <c r="VLT311" s="147"/>
      <c r="VLU311" s="147"/>
      <c r="VLV311" s="147"/>
      <c r="VLW311" s="147"/>
      <c r="VLX311" s="147"/>
      <c r="VLY311" s="147"/>
      <c r="VLZ311" s="147"/>
      <c r="VMA311" s="147"/>
      <c r="VMB311" s="147"/>
      <c r="VMC311" s="147"/>
      <c r="VMD311" s="147"/>
      <c r="VME311" s="147"/>
      <c r="VMF311" s="147"/>
      <c r="VMG311" s="147"/>
      <c r="VMH311" s="147"/>
      <c r="VMI311" s="147"/>
      <c r="VMJ311" s="147"/>
      <c r="VMK311" s="147"/>
      <c r="VML311" s="147"/>
      <c r="VMM311" s="147"/>
      <c r="VMN311" s="147"/>
      <c r="VMO311" s="147"/>
      <c r="VMP311" s="147"/>
      <c r="VMQ311" s="147"/>
      <c r="VMR311" s="147"/>
      <c r="VMS311" s="147"/>
      <c r="VMT311" s="147"/>
      <c r="VMU311" s="147"/>
      <c r="VMV311" s="147"/>
      <c r="VMW311" s="147"/>
      <c r="VMX311" s="147"/>
      <c r="VMY311" s="147"/>
      <c r="VMZ311" s="147"/>
      <c r="VNA311" s="147"/>
      <c r="VNB311" s="147"/>
      <c r="VNC311" s="147"/>
      <c r="VND311" s="147"/>
      <c r="VNE311" s="147"/>
      <c r="VNF311" s="147"/>
      <c r="VNG311" s="147"/>
      <c r="VNH311" s="147"/>
      <c r="VNI311" s="147"/>
      <c r="VNJ311" s="147"/>
      <c r="VNK311" s="147"/>
      <c r="VNL311" s="147"/>
      <c r="VNM311" s="147"/>
      <c r="VNN311" s="147"/>
      <c r="VNO311" s="147"/>
      <c r="VNP311" s="147"/>
      <c r="VNQ311" s="147"/>
      <c r="VNR311" s="147"/>
      <c r="VNS311" s="147"/>
      <c r="VNT311" s="147"/>
      <c r="VNU311" s="147"/>
      <c r="VNV311" s="147"/>
      <c r="VNW311" s="147"/>
      <c r="VNX311" s="147"/>
      <c r="VNY311" s="147"/>
      <c r="VNZ311" s="147"/>
      <c r="VOA311" s="147"/>
      <c r="VOB311" s="147"/>
      <c r="VOC311" s="147"/>
      <c r="VOD311" s="147"/>
      <c r="VOE311" s="147"/>
      <c r="VOF311" s="147"/>
      <c r="VOG311" s="147"/>
      <c r="VOH311" s="147"/>
      <c r="VOI311" s="147"/>
      <c r="VOJ311" s="147"/>
      <c r="VOK311" s="147"/>
      <c r="VOL311" s="147"/>
      <c r="VOM311" s="147"/>
      <c r="VON311" s="147"/>
      <c r="VOO311" s="147"/>
      <c r="VOP311" s="147"/>
      <c r="VOQ311" s="147"/>
      <c r="VOR311" s="147"/>
      <c r="VOS311" s="147"/>
      <c r="VOT311" s="147"/>
      <c r="VOU311" s="147"/>
      <c r="VOV311" s="147"/>
      <c r="VOW311" s="147"/>
      <c r="VOX311" s="147"/>
      <c r="VOY311" s="147"/>
      <c r="VOZ311" s="147"/>
      <c r="VPA311" s="147"/>
      <c r="VPB311" s="147"/>
      <c r="VPC311" s="147"/>
      <c r="VPD311" s="147"/>
      <c r="VPE311" s="147"/>
      <c r="VPF311" s="147"/>
      <c r="VPG311" s="147"/>
      <c r="VPH311" s="147"/>
      <c r="VPI311" s="147"/>
      <c r="VPJ311" s="147"/>
      <c r="VPK311" s="147"/>
      <c r="VPL311" s="147"/>
      <c r="VPM311" s="147"/>
      <c r="VPN311" s="147"/>
      <c r="VPO311" s="147"/>
      <c r="VPP311" s="147"/>
      <c r="VPQ311" s="147"/>
      <c r="VPR311" s="147"/>
      <c r="VPS311" s="147"/>
      <c r="VPT311" s="147"/>
      <c r="VPU311" s="147"/>
      <c r="VPV311" s="147"/>
      <c r="VPW311" s="147"/>
      <c r="VPX311" s="147"/>
      <c r="VPY311" s="147"/>
      <c r="VPZ311" s="147"/>
      <c r="VQA311" s="147"/>
      <c r="VQB311" s="147"/>
      <c r="VQC311" s="147"/>
      <c r="VQD311" s="147"/>
      <c r="VQE311" s="147"/>
      <c r="VQF311" s="147"/>
      <c r="VQG311" s="147"/>
      <c r="VQH311" s="147"/>
      <c r="VQI311" s="147"/>
      <c r="VQJ311" s="147"/>
      <c r="VQK311" s="147"/>
      <c r="VQL311" s="147"/>
      <c r="VQM311" s="147"/>
      <c r="VQN311" s="147"/>
      <c r="VQO311" s="147"/>
      <c r="VQP311" s="147"/>
      <c r="VQQ311" s="147"/>
      <c r="VQR311" s="147"/>
      <c r="VQS311" s="147"/>
      <c r="VQT311" s="147"/>
      <c r="VQU311" s="147"/>
      <c r="VQV311" s="147"/>
      <c r="VQW311" s="147"/>
      <c r="VQX311" s="147"/>
      <c r="VQY311" s="147"/>
      <c r="VQZ311" s="147"/>
      <c r="VRA311" s="147"/>
      <c r="VRB311" s="147"/>
      <c r="VRC311" s="147"/>
      <c r="VRD311" s="147"/>
      <c r="VRE311" s="147"/>
      <c r="VRF311" s="147"/>
      <c r="VRG311" s="147"/>
      <c r="VRH311" s="147"/>
      <c r="VRI311" s="147"/>
      <c r="VRJ311" s="147"/>
      <c r="VRK311" s="147"/>
      <c r="VRL311" s="147"/>
      <c r="VRM311" s="147"/>
      <c r="VRN311" s="147"/>
      <c r="VRO311" s="147"/>
      <c r="VRP311" s="147"/>
      <c r="VRQ311" s="147"/>
      <c r="VRR311" s="147"/>
      <c r="VRS311" s="147"/>
      <c r="VRT311" s="147"/>
      <c r="VRU311" s="147"/>
      <c r="VRV311" s="147"/>
      <c r="VRW311" s="147"/>
      <c r="VRX311" s="147"/>
      <c r="VRY311" s="147"/>
      <c r="VRZ311" s="147"/>
      <c r="VSA311" s="147"/>
      <c r="VSB311" s="147"/>
      <c r="VSC311" s="147"/>
      <c r="VSD311" s="147"/>
      <c r="VSE311" s="147"/>
      <c r="VSF311" s="147"/>
      <c r="VSG311" s="147"/>
      <c r="VSH311" s="147"/>
      <c r="VSI311" s="147"/>
      <c r="VSJ311" s="147"/>
      <c r="VSK311" s="147"/>
      <c r="VSL311" s="147"/>
      <c r="VSM311" s="147"/>
      <c r="VSN311" s="147"/>
      <c r="VSO311" s="147"/>
      <c r="VSP311" s="147"/>
      <c r="VSQ311" s="147"/>
      <c r="VSR311" s="147"/>
      <c r="VSS311" s="147"/>
      <c r="VST311" s="147"/>
      <c r="VSU311" s="147"/>
      <c r="VSV311" s="147"/>
      <c r="VSW311" s="147"/>
      <c r="VSX311" s="147"/>
      <c r="VSY311" s="147"/>
      <c r="VSZ311" s="147"/>
      <c r="VTA311" s="147"/>
      <c r="VTB311" s="147"/>
      <c r="VTC311" s="147"/>
      <c r="VTD311" s="147"/>
      <c r="VTE311" s="147"/>
      <c r="VTF311" s="147"/>
      <c r="VTG311" s="147"/>
      <c r="VTH311" s="147"/>
      <c r="VTI311" s="147"/>
      <c r="VTJ311" s="147"/>
      <c r="VTK311" s="147"/>
      <c r="VTL311" s="147"/>
      <c r="VTM311" s="147"/>
      <c r="VTN311" s="147"/>
      <c r="VTO311" s="147"/>
      <c r="VTP311" s="147"/>
      <c r="VTQ311" s="147"/>
      <c r="VTR311" s="147"/>
      <c r="VTS311" s="147"/>
      <c r="VTT311" s="147"/>
      <c r="VTU311" s="147"/>
      <c r="VTV311" s="147"/>
      <c r="VTW311" s="147"/>
      <c r="VTX311" s="147"/>
      <c r="VTY311" s="147"/>
      <c r="VTZ311" s="147"/>
      <c r="VUA311" s="147"/>
      <c r="VUB311" s="147"/>
      <c r="VUC311" s="147"/>
      <c r="VUD311" s="147"/>
      <c r="VUE311" s="147"/>
      <c r="VUF311" s="147"/>
      <c r="VUG311" s="147"/>
      <c r="VUH311" s="147"/>
      <c r="VUI311" s="147"/>
      <c r="VUJ311" s="147"/>
      <c r="VUK311" s="147"/>
      <c r="VUL311" s="147"/>
      <c r="VUM311" s="147"/>
      <c r="VUN311" s="147"/>
      <c r="VUO311" s="147"/>
      <c r="VUP311" s="147"/>
      <c r="VUQ311" s="147"/>
      <c r="VUR311" s="147"/>
      <c r="VUS311" s="147"/>
      <c r="VUT311" s="147"/>
      <c r="VUU311" s="147"/>
      <c r="VUV311" s="147"/>
      <c r="VUW311" s="147"/>
      <c r="VUX311" s="147"/>
      <c r="VUY311" s="147"/>
      <c r="VUZ311" s="147"/>
      <c r="VVA311" s="147"/>
      <c r="VVB311" s="147"/>
      <c r="VVC311" s="147"/>
      <c r="VVD311" s="147"/>
      <c r="VVE311" s="147"/>
      <c r="VVF311" s="147"/>
      <c r="VVG311" s="147"/>
      <c r="VVH311" s="147"/>
      <c r="VVI311" s="147"/>
      <c r="VVJ311" s="147"/>
      <c r="VVK311" s="147"/>
      <c r="VVL311" s="147"/>
      <c r="VVM311" s="147"/>
      <c r="VVN311" s="147"/>
      <c r="VVO311" s="147"/>
      <c r="VVP311" s="147"/>
      <c r="VVQ311" s="147"/>
      <c r="VVR311" s="147"/>
      <c r="VVS311" s="147"/>
      <c r="VVT311" s="147"/>
      <c r="VVU311" s="147"/>
      <c r="VVV311" s="147"/>
      <c r="VVW311" s="147"/>
      <c r="VVX311" s="147"/>
      <c r="VVY311" s="147"/>
      <c r="VVZ311" s="147"/>
      <c r="VWA311" s="147"/>
      <c r="VWB311" s="147"/>
      <c r="VWC311" s="147"/>
      <c r="VWD311" s="147"/>
      <c r="VWE311" s="147"/>
      <c r="VWF311" s="147"/>
      <c r="VWG311" s="147"/>
      <c r="VWH311" s="147"/>
      <c r="VWI311" s="147"/>
      <c r="VWJ311" s="147"/>
      <c r="VWK311" s="147"/>
      <c r="VWL311" s="147"/>
      <c r="VWM311" s="147"/>
      <c r="VWN311" s="147"/>
      <c r="VWO311" s="147"/>
      <c r="VWP311" s="147"/>
      <c r="VWQ311" s="147"/>
      <c r="VWR311" s="147"/>
      <c r="VWS311" s="147"/>
      <c r="VWT311" s="147"/>
      <c r="VWU311" s="147"/>
      <c r="VWV311" s="147"/>
      <c r="VWW311" s="147"/>
      <c r="VWX311" s="147"/>
      <c r="VWY311" s="147"/>
      <c r="VWZ311" s="147"/>
      <c r="VXA311" s="147"/>
      <c r="VXB311" s="147"/>
      <c r="VXC311" s="147"/>
      <c r="VXD311" s="147"/>
      <c r="VXE311" s="147"/>
      <c r="VXF311" s="147"/>
      <c r="VXG311" s="147"/>
      <c r="VXH311" s="147"/>
      <c r="VXI311" s="147"/>
      <c r="VXJ311" s="147"/>
      <c r="VXK311" s="147"/>
      <c r="VXL311" s="147"/>
      <c r="VXM311" s="147"/>
      <c r="VXN311" s="147"/>
      <c r="VXO311" s="147"/>
      <c r="VXP311" s="147"/>
      <c r="VXQ311" s="147"/>
      <c r="VXR311" s="147"/>
      <c r="VXS311" s="147"/>
      <c r="VXT311" s="147"/>
      <c r="VXU311" s="147"/>
      <c r="VXV311" s="147"/>
      <c r="VXW311" s="147"/>
      <c r="VXX311" s="147"/>
      <c r="VXY311" s="147"/>
      <c r="VXZ311" s="147"/>
      <c r="VYA311" s="147"/>
      <c r="VYB311" s="147"/>
      <c r="VYC311" s="147"/>
      <c r="VYD311" s="147"/>
      <c r="VYE311" s="147"/>
      <c r="VYF311" s="147"/>
      <c r="VYG311" s="147"/>
      <c r="VYH311" s="147"/>
      <c r="VYI311" s="147"/>
      <c r="VYJ311" s="147"/>
      <c r="VYK311" s="147"/>
      <c r="VYL311" s="147"/>
      <c r="VYM311" s="147"/>
      <c r="VYN311" s="147"/>
      <c r="VYO311" s="147"/>
      <c r="VYP311" s="147"/>
      <c r="VYQ311" s="147"/>
      <c r="VYR311" s="147"/>
      <c r="VYS311" s="147"/>
      <c r="VYT311" s="147"/>
      <c r="VYU311" s="147"/>
      <c r="VYV311" s="147"/>
      <c r="VYW311" s="147"/>
      <c r="VYX311" s="147"/>
      <c r="VYY311" s="147"/>
      <c r="VYZ311" s="147"/>
      <c r="VZA311" s="147"/>
      <c r="VZB311" s="147"/>
      <c r="VZC311" s="147"/>
      <c r="VZD311" s="147"/>
      <c r="VZE311" s="147"/>
      <c r="VZF311" s="147"/>
      <c r="VZG311" s="147"/>
      <c r="VZH311" s="147"/>
      <c r="VZI311" s="147"/>
      <c r="VZJ311" s="147"/>
      <c r="VZK311" s="147"/>
      <c r="VZL311" s="147"/>
      <c r="VZM311" s="147"/>
      <c r="VZN311" s="147"/>
      <c r="VZO311" s="147"/>
      <c r="VZP311" s="147"/>
      <c r="VZQ311" s="147"/>
      <c r="VZR311" s="147"/>
      <c r="VZS311" s="147"/>
      <c r="VZT311" s="147"/>
      <c r="VZU311" s="147"/>
      <c r="VZV311" s="147"/>
      <c r="VZW311" s="147"/>
      <c r="VZX311" s="147"/>
      <c r="VZY311" s="147"/>
      <c r="VZZ311" s="147"/>
      <c r="WAA311" s="147"/>
      <c r="WAB311" s="147"/>
      <c r="WAC311" s="147"/>
      <c r="WAD311" s="147"/>
      <c r="WAE311" s="147"/>
      <c r="WAF311" s="147"/>
      <c r="WAG311" s="147"/>
      <c r="WAH311" s="147"/>
      <c r="WAI311" s="147"/>
      <c r="WAJ311" s="147"/>
      <c r="WAK311" s="147"/>
      <c r="WAL311" s="147"/>
      <c r="WAM311" s="147"/>
      <c r="WAN311" s="147"/>
      <c r="WAO311" s="147"/>
      <c r="WAP311" s="147"/>
      <c r="WAQ311" s="147"/>
      <c r="WAR311" s="147"/>
      <c r="WAS311" s="147"/>
      <c r="WAT311" s="147"/>
      <c r="WAU311" s="147"/>
      <c r="WAV311" s="147"/>
      <c r="WAW311" s="147"/>
      <c r="WAX311" s="147"/>
      <c r="WAY311" s="147"/>
      <c r="WAZ311" s="147"/>
      <c r="WBA311" s="147"/>
      <c r="WBB311" s="147"/>
      <c r="WBC311" s="147"/>
      <c r="WBD311" s="147"/>
      <c r="WBE311" s="147"/>
      <c r="WBF311" s="147"/>
      <c r="WBG311" s="147"/>
      <c r="WBH311" s="147"/>
      <c r="WBI311" s="147"/>
      <c r="WBJ311" s="147"/>
      <c r="WBK311" s="147"/>
      <c r="WBL311" s="147"/>
      <c r="WBM311" s="147"/>
      <c r="WBN311" s="147"/>
      <c r="WBO311" s="147"/>
      <c r="WBP311" s="147"/>
      <c r="WBQ311" s="147"/>
      <c r="WBR311" s="147"/>
      <c r="WBS311" s="147"/>
      <c r="WBT311" s="147"/>
      <c r="WBU311" s="147"/>
      <c r="WBV311" s="147"/>
      <c r="WBW311" s="147"/>
      <c r="WBX311" s="147"/>
      <c r="WBY311" s="147"/>
      <c r="WBZ311" s="147"/>
      <c r="WCA311" s="147"/>
      <c r="WCB311" s="147"/>
      <c r="WCC311" s="147"/>
      <c r="WCD311" s="147"/>
      <c r="WCE311" s="147"/>
      <c r="WCF311" s="147"/>
      <c r="WCG311" s="147"/>
      <c r="WCH311" s="147"/>
      <c r="WCI311" s="147"/>
      <c r="WCJ311" s="147"/>
      <c r="WCK311" s="147"/>
      <c r="WCL311" s="147"/>
      <c r="WCM311" s="147"/>
      <c r="WCN311" s="147"/>
      <c r="WCO311" s="147"/>
      <c r="WCP311" s="147"/>
      <c r="WCQ311" s="147"/>
      <c r="WCR311" s="147"/>
      <c r="WCS311" s="147"/>
      <c r="WCT311" s="147"/>
      <c r="WCU311" s="147"/>
      <c r="WCV311" s="147"/>
      <c r="WCW311" s="147"/>
      <c r="WCX311" s="147"/>
      <c r="WCY311" s="147"/>
      <c r="WCZ311" s="147"/>
      <c r="WDA311" s="147"/>
      <c r="WDB311" s="147"/>
      <c r="WDC311" s="147"/>
      <c r="WDD311" s="147"/>
      <c r="WDE311" s="147"/>
      <c r="WDF311" s="147"/>
      <c r="WDG311" s="147"/>
      <c r="WDH311" s="147"/>
      <c r="WDI311" s="147"/>
      <c r="WDJ311" s="147"/>
      <c r="WDK311" s="147"/>
      <c r="WDL311" s="147"/>
      <c r="WDM311" s="147"/>
      <c r="WDN311" s="147"/>
      <c r="WDO311" s="147"/>
      <c r="WDP311" s="147"/>
      <c r="WDQ311" s="147"/>
      <c r="WDR311" s="147"/>
      <c r="WDS311" s="147"/>
      <c r="WDT311" s="147"/>
      <c r="WDU311" s="147"/>
      <c r="WDV311" s="147"/>
      <c r="WDW311" s="147"/>
      <c r="WDX311" s="147"/>
      <c r="WDY311" s="147"/>
      <c r="WDZ311" s="147"/>
      <c r="WEA311" s="147"/>
      <c r="WEB311" s="147"/>
      <c r="WEC311" s="147"/>
      <c r="WED311" s="147"/>
      <c r="WEE311" s="147"/>
      <c r="WEF311" s="147"/>
      <c r="WEG311" s="147"/>
      <c r="WEH311" s="147"/>
      <c r="WEI311" s="147"/>
      <c r="WEJ311" s="147"/>
      <c r="WEK311" s="147"/>
      <c r="WEL311" s="147"/>
      <c r="WEM311" s="147"/>
      <c r="WEN311" s="147"/>
      <c r="WEO311" s="147"/>
      <c r="WEP311" s="147"/>
      <c r="WEQ311" s="147"/>
      <c r="WER311" s="147"/>
      <c r="WES311" s="147"/>
      <c r="WET311" s="147"/>
      <c r="WEU311" s="147"/>
      <c r="WEV311" s="147"/>
      <c r="WEW311" s="147"/>
      <c r="WEX311" s="147"/>
      <c r="WEY311" s="147"/>
      <c r="WEZ311" s="147"/>
      <c r="WFA311" s="147"/>
      <c r="WFB311" s="147"/>
      <c r="WFC311" s="147"/>
      <c r="WFD311" s="147"/>
      <c r="WFE311" s="147"/>
      <c r="WFF311" s="147"/>
      <c r="WFG311" s="147"/>
      <c r="WFH311" s="147"/>
      <c r="WFI311" s="147"/>
      <c r="WFJ311" s="147"/>
      <c r="WFK311" s="147"/>
      <c r="WFL311" s="147"/>
      <c r="WFM311" s="147"/>
      <c r="WFN311" s="147"/>
      <c r="WFO311" s="147"/>
      <c r="WFP311" s="147"/>
      <c r="WFQ311" s="147"/>
      <c r="WFR311" s="147"/>
      <c r="WFS311" s="147"/>
      <c r="WFT311" s="147"/>
      <c r="WFU311" s="147"/>
      <c r="WFV311" s="147"/>
      <c r="WFW311" s="147"/>
      <c r="WFX311" s="147"/>
      <c r="WFY311" s="147"/>
      <c r="WFZ311" s="147"/>
      <c r="WGA311" s="147"/>
      <c r="WGB311" s="147"/>
      <c r="WGC311" s="147"/>
      <c r="WGD311" s="147"/>
      <c r="WGE311" s="147"/>
      <c r="WGF311" s="147"/>
      <c r="WGG311" s="147"/>
      <c r="WGH311" s="147"/>
      <c r="WGI311" s="147"/>
      <c r="WGJ311" s="147"/>
      <c r="WGK311" s="147"/>
      <c r="WGL311" s="147"/>
      <c r="WGM311" s="147"/>
      <c r="WGN311" s="147"/>
      <c r="WGO311" s="147"/>
      <c r="WGP311" s="147"/>
      <c r="WGQ311" s="147"/>
      <c r="WGR311" s="147"/>
      <c r="WGS311" s="147"/>
      <c r="WGT311" s="147"/>
      <c r="WGU311" s="147"/>
      <c r="WGV311" s="147"/>
      <c r="WGW311" s="147"/>
      <c r="WGX311" s="147"/>
      <c r="WGY311" s="147"/>
      <c r="WGZ311" s="147"/>
      <c r="WHA311" s="147"/>
      <c r="WHB311" s="147"/>
      <c r="WHC311" s="147"/>
      <c r="WHD311" s="147"/>
      <c r="WHE311" s="147"/>
      <c r="WHF311" s="147"/>
      <c r="WHG311" s="147"/>
      <c r="WHH311" s="147"/>
      <c r="WHI311" s="147"/>
      <c r="WHJ311" s="147"/>
      <c r="WHK311" s="147"/>
      <c r="WHL311" s="147"/>
      <c r="WHM311" s="147"/>
      <c r="WHN311" s="147"/>
      <c r="WHO311" s="147"/>
      <c r="WHP311" s="147"/>
      <c r="WHQ311" s="147"/>
      <c r="WHR311" s="147"/>
      <c r="WHS311" s="147"/>
      <c r="WHT311" s="147"/>
      <c r="WHU311" s="147"/>
      <c r="WHV311" s="147"/>
      <c r="WHW311" s="147"/>
      <c r="WHX311" s="147"/>
      <c r="WHY311" s="147"/>
      <c r="WHZ311" s="147"/>
      <c r="WIA311" s="147"/>
      <c r="WIB311" s="147"/>
      <c r="WIC311" s="147"/>
      <c r="WID311" s="147"/>
      <c r="WIE311" s="147"/>
      <c r="WIF311" s="147"/>
      <c r="WIG311" s="147"/>
      <c r="WIH311" s="147"/>
      <c r="WII311" s="147"/>
      <c r="WIJ311" s="147"/>
      <c r="WIK311" s="147"/>
      <c r="WIL311" s="147"/>
      <c r="WIM311" s="147"/>
      <c r="WIN311" s="147"/>
      <c r="WIO311" s="147"/>
      <c r="WIP311" s="147"/>
      <c r="WIQ311" s="147"/>
      <c r="WIR311" s="147"/>
      <c r="WIS311" s="147"/>
      <c r="WIT311" s="147"/>
      <c r="WIU311" s="147"/>
      <c r="WIV311" s="147"/>
      <c r="WIW311" s="147"/>
      <c r="WIX311" s="147"/>
      <c r="WIY311" s="147"/>
      <c r="WIZ311" s="147"/>
      <c r="WJA311" s="147"/>
      <c r="WJB311" s="147"/>
      <c r="WJC311" s="147"/>
      <c r="WJD311" s="147"/>
      <c r="WJE311" s="147"/>
      <c r="WJF311" s="147"/>
      <c r="WJG311" s="147"/>
      <c r="WJH311" s="147"/>
      <c r="WJI311" s="147"/>
      <c r="WJJ311" s="147"/>
      <c r="WJK311" s="147"/>
      <c r="WJL311" s="147"/>
      <c r="WJM311" s="147"/>
      <c r="WJN311" s="147"/>
      <c r="WJO311" s="147"/>
      <c r="WJP311" s="147"/>
      <c r="WJQ311" s="147"/>
      <c r="WJR311" s="147"/>
      <c r="WJS311" s="147"/>
      <c r="WJT311" s="147"/>
      <c r="WJU311" s="147"/>
      <c r="WJV311" s="147"/>
      <c r="WJW311" s="147"/>
      <c r="WJX311" s="147"/>
      <c r="WJY311" s="147"/>
      <c r="WJZ311" s="147"/>
      <c r="WKA311" s="147"/>
      <c r="WKB311" s="147"/>
      <c r="WKC311" s="147"/>
      <c r="WKD311" s="147"/>
      <c r="WKE311" s="147"/>
      <c r="WKF311" s="147"/>
      <c r="WKG311" s="147"/>
      <c r="WKH311" s="147"/>
      <c r="WKI311" s="147"/>
      <c r="WKJ311" s="147"/>
      <c r="WKK311" s="147"/>
      <c r="WKL311" s="147"/>
      <c r="WKM311" s="147"/>
      <c r="WKN311" s="147"/>
      <c r="WKO311" s="147"/>
      <c r="WKP311" s="147"/>
      <c r="WKQ311" s="147"/>
      <c r="WKR311" s="147"/>
      <c r="WKS311" s="147"/>
      <c r="WKT311" s="147"/>
      <c r="WKU311" s="147"/>
      <c r="WKV311" s="147"/>
      <c r="WKW311" s="147"/>
      <c r="WKX311" s="147"/>
      <c r="WKY311" s="147"/>
      <c r="WKZ311" s="147"/>
      <c r="WLA311" s="147"/>
      <c r="WLB311" s="147"/>
      <c r="WLC311" s="147"/>
      <c r="WLD311" s="147"/>
      <c r="WLE311" s="147"/>
      <c r="WLF311" s="147"/>
      <c r="WLG311" s="147"/>
      <c r="WLH311" s="147"/>
      <c r="WLI311" s="147"/>
      <c r="WLJ311" s="147"/>
      <c r="WLK311" s="147"/>
      <c r="WLL311" s="147"/>
      <c r="WLM311" s="147"/>
      <c r="WLN311" s="147"/>
      <c r="WLO311" s="147"/>
      <c r="WLP311" s="147"/>
      <c r="WLQ311" s="147"/>
      <c r="WLR311" s="147"/>
      <c r="WLS311" s="147"/>
      <c r="WLT311" s="147"/>
      <c r="WLU311" s="147"/>
      <c r="WLV311" s="147"/>
      <c r="WLW311" s="147"/>
      <c r="WLX311" s="147"/>
      <c r="WLY311" s="147"/>
      <c r="WLZ311" s="147"/>
      <c r="WMA311" s="147"/>
      <c r="WMB311" s="147"/>
      <c r="WMC311" s="147"/>
      <c r="WMD311" s="147"/>
      <c r="WME311" s="147"/>
      <c r="WMF311" s="147"/>
      <c r="WMG311" s="147"/>
      <c r="WMH311" s="147"/>
      <c r="WMI311" s="147"/>
      <c r="WMJ311" s="147"/>
      <c r="WMK311" s="147"/>
      <c r="WML311" s="147"/>
      <c r="WMM311" s="147"/>
      <c r="WMN311" s="147"/>
      <c r="WMO311" s="147"/>
      <c r="WMP311" s="147"/>
      <c r="WMQ311" s="147"/>
      <c r="WMR311" s="147"/>
      <c r="WMS311" s="147"/>
      <c r="WMT311" s="147"/>
      <c r="WMU311" s="147"/>
      <c r="WMV311" s="147"/>
      <c r="WMW311" s="147"/>
      <c r="WMX311" s="147"/>
      <c r="WMY311" s="147"/>
      <c r="WMZ311" s="147"/>
      <c r="WNA311" s="147"/>
      <c r="WNB311" s="147"/>
      <c r="WNC311" s="147"/>
      <c r="WND311" s="147"/>
      <c r="WNE311" s="147"/>
      <c r="WNF311" s="147"/>
      <c r="WNG311" s="147"/>
      <c r="WNH311" s="147"/>
      <c r="WNI311" s="147"/>
      <c r="WNJ311" s="147"/>
      <c r="WNK311" s="147"/>
      <c r="WNL311" s="147"/>
      <c r="WNM311" s="147"/>
      <c r="WNN311" s="147"/>
      <c r="WNO311" s="147"/>
      <c r="WNP311" s="147"/>
      <c r="WNQ311" s="147"/>
      <c r="WNR311" s="147"/>
      <c r="WNS311" s="147"/>
      <c r="WNT311" s="147"/>
      <c r="WNU311" s="147"/>
      <c r="WNV311" s="147"/>
      <c r="WNW311" s="147"/>
      <c r="WNX311" s="147"/>
      <c r="WNY311" s="147"/>
      <c r="WNZ311" s="147"/>
      <c r="WOA311" s="147"/>
      <c r="WOB311" s="147"/>
      <c r="WOC311" s="147"/>
      <c r="WOD311" s="147"/>
      <c r="WOE311" s="147"/>
      <c r="WOF311" s="147"/>
      <c r="WOG311" s="147"/>
      <c r="WOH311" s="147"/>
      <c r="WOI311" s="147"/>
      <c r="WOJ311" s="147"/>
      <c r="WOK311" s="147"/>
      <c r="WOL311" s="147"/>
      <c r="WOM311" s="147"/>
      <c r="WON311" s="147"/>
      <c r="WOO311" s="147"/>
      <c r="WOP311" s="147"/>
      <c r="WOQ311" s="147"/>
      <c r="WOR311" s="147"/>
      <c r="WOS311" s="147"/>
      <c r="WOT311" s="147"/>
      <c r="WOU311" s="147"/>
      <c r="WOV311" s="147"/>
      <c r="WOW311" s="147"/>
      <c r="WOX311" s="147"/>
      <c r="WOY311" s="147"/>
      <c r="WOZ311" s="147"/>
      <c r="WPA311" s="147"/>
      <c r="WPB311" s="147"/>
      <c r="WPC311" s="147"/>
      <c r="WPD311" s="147"/>
      <c r="WPE311" s="147"/>
      <c r="WPF311" s="147"/>
      <c r="WPG311" s="147"/>
      <c r="WPH311" s="147"/>
      <c r="WPI311" s="147"/>
      <c r="WPJ311" s="147"/>
      <c r="WPK311" s="147"/>
      <c r="WPL311" s="147"/>
      <c r="WPM311" s="147"/>
      <c r="WPN311" s="147"/>
      <c r="WPO311" s="147"/>
      <c r="WPP311" s="147"/>
      <c r="WPQ311" s="147"/>
      <c r="WPR311" s="147"/>
      <c r="WPS311" s="147"/>
      <c r="WPT311" s="147"/>
      <c r="WPU311" s="147"/>
      <c r="WPV311" s="147"/>
      <c r="WPW311" s="147"/>
      <c r="WPX311" s="147"/>
      <c r="WPY311" s="147"/>
      <c r="WPZ311" s="147"/>
      <c r="WQA311" s="147"/>
      <c r="WQB311" s="147"/>
      <c r="WQC311" s="147"/>
      <c r="WQD311" s="147"/>
      <c r="WQE311" s="147"/>
      <c r="WQF311" s="147"/>
      <c r="WQG311" s="147"/>
      <c r="WQH311" s="147"/>
      <c r="WQI311" s="147"/>
      <c r="WQJ311" s="147"/>
      <c r="WQK311" s="147"/>
      <c r="WQL311" s="147"/>
      <c r="WQM311" s="147"/>
      <c r="WQN311" s="147"/>
      <c r="WQO311" s="147"/>
      <c r="WQP311" s="147"/>
      <c r="WQQ311" s="147"/>
      <c r="WQR311" s="147"/>
      <c r="WQS311" s="147"/>
      <c r="WQT311" s="147"/>
      <c r="WQU311" s="147"/>
      <c r="WQV311" s="147"/>
      <c r="WQW311" s="147"/>
      <c r="WQX311" s="147"/>
      <c r="WQY311" s="147"/>
      <c r="WQZ311" s="147"/>
      <c r="WRA311" s="147"/>
      <c r="WRB311" s="147"/>
      <c r="WRC311" s="147"/>
      <c r="WRD311" s="147"/>
      <c r="WRE311" s="147"/>
      <c r="WRF311" s="147"/>
      <c r="WRG311" s="147"/>
      <c r="WRH311" s="147"/>
      <c r="WRI311" s="147"/>
      <c r="WRJ311" s="147"/>
      <c r="WRK311" s="147"/>
      <c r="WRL311" s="147"/>
      <c r="WRM311" s="147"/>
      <c r="WRN311" s="147"/>
      <c r="WRO311" s="147"/>
      <c r="WRP311" s="147"/>
      <c r="WRQ311" s="147"/>
      <c r="WRR311" s="147"/>
      <c r="WRS311" s="147"/>
      <c r="WRT311" s="147"/>
      <c r="WRU311" s="147"/>
      <c r="WRV311" s="147"/>
      <c r="WRW311" s="147"/>
      <c r="WRX311" s="147"/>
      <c r="WRY311" s="147"/>
      <c r="WRZ311" s="147"/>
      <c r="WSA311" s="147"/>
      <c r="WSB311" s="147"/>
      <c r="WSC311" s="147"/>
      <c r="WSD311" s="147"/>
      <c r="WSE311" s="147"/>
      <c r="WSF311" s="147"/>
      <c r="WSG311" s="147"/>
      <c r="WSH311" s="147"/>
      <c r="WSI311" s="147"/>
      <c r="WSJ311" s="147"/>
      <c r="WSK311" s="147"/>
      <c r="WSL311" s="147"/>
      <c r="WSM311" s="147"/>
      <c r="WSN311" s="147"/>
      <c r="WSO311" s="147"/>
      <c r="WSP311" s="147"/>
      <c r="WSQ311" s="147"/>
      <c r="WSR311" s="147"/>
      <c r="WSS311" s="147"/>
      <c r="WST311" s="147"/>
      <c r="WSU311" s="147"/>
      <c r="WSV311" s="147"/>
      <c r="WSW311" s="147"/>
      <c r="WSX311" s="147"/>
      <c r="WSY311" s="147"/>
      <c r="WSZ311" s="147"/>
      <c r="WTA311" s="147"/>
      <c r="WTB311" s="147"/>
      <c r="WTC311" s="147"/>
      <c r="WTD311" s="147"/>
      <c r="WTE311" s="147"/>
      <c r="WTF311" s="147"/>
      <c r="WTG311" s="147"/>
      <c r="WTH311" s="147"/>
      <c r="WTI311" s="147"/>
      <c r="WTJ311" s="147"/>
      <c r="WTK311" s="147"/>
      <c r="WTL311" s="147"/>
      <c r="WTM311" s="147"/>
      <c r="WTN311" s="147"/>
      <c r="WTO311" s="147"/>
      <c r="WTP311" s="147"/>
      <c r="WTQ311" s="147"/>
      <c r="WTR311" s="147"/>
      <c r="WTS311" s="147"/>
      <c r="WTT311" s="147"/>
      <c r="WTU311" s="147"/>
      <c r="WTV311" s="147"/>
      <c r="WTW311" s="147"/>
      <c r="WTX311" s="147"/>
      <c r="WTY311" s="147"/>
      <c r="WTZ311" s="147"/>
      <c r="WUA311" s="147"/>
      <c r="WUB311" s="147"/>
      <c r="WUC311" s="147"/>
      <c r="WUD311" s="147"/>
      <c r="WUE311" s="147"/>
      <c r="WUF311" s="147"/>
      <c r="WUG311" s="147"/>
      <c r="WUH311" s="147"/>
      <c r="WUI311" s="147"/>
      <c r="WUJ311" s="147"/>
      <c r="WUK311" s="147"/>
      <c r="WUL311" s="147"/>
      <c r="WUM311" s="147"/>
      <c r="WUN311" s="147"/>
      <c r="WUO311" s="147"/>
      <c r="WUP311" s="147"/>
      <c r="WUQ311" s="147"/>
      <c r="WUR311" s="147"/>
      <c r="WUS311" s="147"/>
      <c r="WUT311" s="147"/>
      <c r="WUU311" s="147"/>
      <c r="WUV311" s="147"/>
      <c r="WUW311" s="147"/>
      <c r="WUX311" s="147"/>
      <c r="WUY311" s="147"/>
      <c r="WUZ311" s="147"/>
      <c r="WVA311" s="147"/>
      <c r="WVB311" s="147"/>
      <c r="WVC311" s="147"/>
      <c r="WVD311" s="147"/>
      <c r="WVE311" s="147"/>
      <c r="WVF311" s="147"/>
      <c r="WVG311" s="147"/>
      <c r="WVH311" s="147"/>
      <c r="WVI311" s="147"/>
      <c r="WVJ311" s="147"/>
      <c r="WVK311" s="147"/>
      <c r="WVL311" s="147"/>
      <c r="WVM311" s="147"/>
      <c r="WVN311" s="147"/>
      <c r="WVO311" s="147"/>
      <c r="WVP311" s="147"/>
      <c r="WVQ311" s="147"/>
      <c r="WVR311" s="147"/>
      <c r="WVS311" s="147"/>
      <c r="WVT311" s="147"/>
      <c r="WVU311" s="147"/>
      <c r="WVV311" s="147"/>
      <c r="WVW311" s="147"/>
      <c r="WVX311" s="147"/>
      <c r="WVY311" s="147"/>
      <c r="WVZ311" s="147"/>
      <c r="WWA311" s="147"/>
      <c r="WWB311" s="147"/>
      <c r="WWC311" s="147"/>
      <c r="WWD311" s="147"/>
      <c r="WWE311" s="147"/>
      <c r="WWF311" s="147"/>
      <c r="WWG311" s="147"/>
      <c r="WWH311" s="147"/>
      <c r="WWI311" s="147"/>
      <c r="WWJ311" s="147"/>
      <c r="WWK311" s="147"/>
      <c r="WWL311" s="147"/>
      <c r="WWM311" s="147"/>
      <c r="WWN311" s="147"/>
      <c r="WWO311" s="147"/>
      <c r="WWP311" s="147"/>
      <c r="WWQ311" s="147"/>
      <c r="WWR311" s="147"/>
      <c r="WWS311" s="147"/>
      <c r="WWT311" s="147"/>
      <c r="WWU311" s="147"/>
      <c r="WWV311" s="147"/>
      <c r="WWW311" s="147"/>
      <c r="WWX311" s="147"/>
      <c r="WWY311" s="147"/>
      <c r="WWZ311" s="147"/>
      <c r="WXA311" s="147"/>
      <c r="WXB311" s="147"/>
      <c r="WXC311" s="147"/>
      <c r="WXD311" s="147"/>
      <c r="WXE311" s="147"/>
      <c r="WXF311" s="147"/>
      <c r="WXG311" s="147"/>
      <c r="WXH311" s="147"/>
      <c r="WXI311" s="147"/>
      <c r="WXJ311" s="147"/>
      <c r="WXK311" s="147"/>
      <c r="WXL311" s="147"/>
      <c r="WXM311" s="147"/>
      <c r="WXN311" s="147"/>
      <c r="WXO311" s="147"/>
      <c r="WXP311" s="147"/>
      <c r="WXQ311" s="147"/>
      <c r="WXR311" s="147"/>
      <c r="WXS311" s="147"/>
      <c r="WXT311" s="147"/>
      <c r="WXU311" s="147"/>
      <c r="WXV311" s="147"/>
      <c r="WXW311" s="147"/>
      <c r="WXX311" s="147"/>
      <c r="WXY311" s="147"/>
      <c r="WXZ311" s="147"/>
      <c r="WYA311" s="147"/>
      <c r="WYB311" s="147"/>
      <c r="WYC311" s="147"/>
      <c r="WYD311" s="147"/>
      <c r="WYE311" s="147"/>
      <c r="WYF311" s="147"/>
      <c r="WYG311" s="147"/>
      <c r="WYH311" s="147"/>
      <c r="WYI311" s="147"/>
      <c r="WYJ311" s="147"/>
      <c r="WYK311" s="147"/>
      <c r="WYL311" s="147"/>
      <c r="WYM311" s="147"/>
      <c r="WYN311" s="147"/>
      <c r="WYO311" s="147"/>
      <c r="WYP311" s="147"/>
      <c r="WYQ311" s="147"/>
      <c r="WYR311" s="147"/>
      <c r="WYS311" s="147"/>
      <c r="WYT311" s="147"/>
      <c r="WYU311" s="147"/>
      <c r="WYV311" s="147"/>
      <c r="WYW311" s="147"/>
      <c r="WYX311" s="147"/>
      <c r="WYY311" s="147"/>
      <c r="WYZ311" s="147"/>
      <c r="WZA311" s="147"/>
      <c r="WZB311" s="147"/>
      <c r="WZC311" s="147"/>
      <c r="WZD311" s="147"/>
      <c r="WZE311" s="147"/>
      <c r="WZF311" s="147"/>
      <c r="WZG311" s="147"/>
      <c r="WZH311" s="147"/>
      <c r="WZI311" s="147"/>
      <c r="WZJ311" s="147"/>
      <c r="WZK311" s="147"/>
      <c r="WZL311" s="147"/>
      <c r="WZM311" s="147"/>
      <c r="WZN311" s="147"/>
      <c r="WZO311" s="147"/>
      <c r="WZP311" s="147"/>
      <c r="WZQ311" s="147"/>
      <c r="WZR311" s="147"/>
      <c r="WZS311" s="147"/>
      <c r="WZT311" s="147"/>
      <c r="WZU311" s="147"/>
      <c r="WZV311" s="147"/>
      <c r="WZW311" s="147"/>
      <c r="WZX311" s="147"/>
      <c r="WZY311" s="147"/>
      <c r="WZZ311" s="147"/>
      <c r="XAA311" s="147"/>
      <c r="XAB311" s="147"/>
      <c r="XAC311" s="147"/>
      <c r="XAD311" s="147"/>
      <c r="XAE311" s="147"/>
      <c r="XAF311" s="147"/>
      <c r="XAG311" s="147"/>
      <c r="XAH311" s="147"/>
      <c r="XAI311" s="147"/>
      <c r="XAJ311" s="147"/>
      <c r="XAK311" s="147"/>
      <c r="XAL311" s="147"/>
      <c r="XAM311" s="147"/>
      <c r="XAN311" s="147"/>
      <c r="XAO311" s="147"/>
      <c r="XAP311" s="147"/>
      <c r="XAQ311" s="147"/>
      <c r="XAR311" s="147"/>
      <c r="XAS311" s="147"/>
      <c r="XAT311" s="147"/>
      <c r="XAU311" s="147"/>
      <c r="XAV311" s="147"/>
      <c r="XAW311" s="147"/>
      <c r="XAX311" s="147"/>
      <c r="XAY311" s="147"/>
      <c r="XAZ311" s="147"/>
      <c r="XBA311" s="147"/>
      <c r="XBB311" s="147"/>
      <c r="XBC311" s="147"/>
      <c r="XBD311" s="147"/>
      <c r="XBE311" s="147"/>
      <c r="XBF311" s="147"/>
      <c r="XBG311" s="147"/>
      <c r="XBH311" s="147"/>
      <c r="XBI311" s="147"/>
      <c r="XBJ311" s="147"/>
      <c r="XBK311" s="147"/>
      <c r="XBL311" s="147"/>
      <c r="XBM311" s="147"/>
      <c r="XBN311" s="147"/>
      <c r="XBO311" s="147"/>
      <c r="XBP311" s="147"/>
      <c r="XBQ311" s="147"/>
      <c r="XBR311" s="147"/>
      <c r="XBS311" s="147"/>
      <c r="XBT311" s="147"/>
      <c r="XBU311" s="147"/>
      <c r="XBV311" s="147"/>
      <c r="XBW311" s="147"/>
      <c r="XBX311" s="147"/>
      <c r="XBY311" s="147"/>
      <c r="XBZ311" s="147"/>
      <c r="XCA311" s="147"/>
      <c r="XCB311" s="147"/>
      <c r="XCC311" s="147"/>
      <c r="XCD311" s="147"/>
      <c r="XCE311" s="147"/>
      <c r="XCF311" s="147"/>
      <c r="XCG311" s="147"/>
      <c r="XCH311" s="147"/>
      <c r="XCI311" s="147"/>
      <c r="XCJ311" s="147"/>
      <c r="XCK311" s="147"/>
      <c r="XCL311" s="147"/>
      <c r="XCM311" s="147"/>
      <c r="XCN311" s="147"/>
      <c r="XCO311" s="147"/>
      <c r="XCP311" s="147"/>
      <c r="XCQ311" s="147"/>
      <c r="XCR311" s="147"/>
      <c r="XCS311" s="147"/>
      <c r="XCT311" s="147"/>
      <c r="XCU311" s="147"/>
      <c r="XCV311" s="147"/>
      <c r="XCW311" s="147"/>
      <c r="XCX311" s="147"/>
      <c r="XCY311" s="147"/>
      <c r="XCZ311" s="147"/>
      <c r="XDA311" s="147"/>
      <c r="XDB311" s="147"/>
      <c r="XDC311" s="147"/>
      <c r="XDD311" s="147"/>
      <c r="XDE311" s="147"/>
      <c r="XDF311" s="147"/>
      <c r="XDG311" s="147"/>
      <c r="XDH311" s="147"/>
      <c r="XDI311" s="147"/>
      <c r="XDJ311" s="147"/>
      <c r="XDK311" s="147"/>
      <c r="XDL311" s="147"/>
      <c r="XDM311" s="147"/>
      <c r="XDN311" s="147"/>
      <c r="XDO311" s="147"/>
      <c r="XDP311" s="147"/>
      <c r="XDQ311" s="147"/>
      <c r="XDR311" s="147"/>
      <c r="XDS311" s="147"/>
      <c r="XDT311" s="147"/>
      <c r="XDU311" s="147"/>
      <c r="XDV311" s="147"/>
      <c r="XDW311" s="147"/>
      <c r="XDX311" s="147"/>
      <c r="XDY311" s="147"/>
      <c r="XDZ311" s="147"/>
      <c r="XEA311" s="147"/>
      <c r="XEB311" s="147"/>
      <c r="XEC311" s="147"/>
      <c r="XED311" s="147"/>
      <c r="XEE311" s="147"/>
      <c r="XEF311" s="147"/>
      <c r="XEG311" s="147"/>
      <c r="XEH311" s="147"/>
      <c r="XEI311" s="147"/>
      <c r="XEJ311" s="147"/>
      <c r="XEK311" s="147"/>
      <c r="XEL311" s="147"/>
      <c r="XEM311" s="147"/>
      <c r="XEN311" s="147"/>
      <c r="XEO311" s="147"/>
      <c r="XEP311" s="147"/>
      <c r="XEQ311" s="147"/>
      <c r="XER311" s="147"/>
      <c r="XES311" s="147"/>
      <c r="XET311" s="147"/>
      <c r="XEU311" s="147"/>
      <c r="XEV311" s="147"/>
    </row>
    <row r="312" spans="1:16376" ht="15">
      <c r="A312" s="86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 ht="15">
      <c r="A313" s="86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1.1470999999999565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-2.0874999999999533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4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91"/>
      <c r="C324" s="17"/>
      <c r="D324" s="17"/>
      <c r="E324" s="17"/>
      <c r="F324" s="17"/>
      <c r="G324" s="17"/>
    </row>
    <row r="325" spans="1:7" ht="15">
      <c r="A325" s="88">
        <v>2025</v>
      </c>
      <c r="B325" s="104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 ht="16.5">
      <c r="A326" s="88"/>
      <c r="B326" s="104" t="s">
        <v>138</v>
      </c>
      <c r="C326" s="8">
        <f>(C109/C108-1)*100</f>
        <v>10.313254000000294</v>
      </c>
      <c r="D326" s="8">
        <f t="shared" ref="D326:G326" si="29">(D109/D108-1)*100</f>
        <v>22.993529999999531</v>
      </c>
      <c r="E326" s="8">
        <f t="shared" si="29"/>
        <v>-2.6012539999997641</v>
      </c>
      <c r="F326" s="8">
        <f t="shared" si="29"/>
        <v>-2.086526999999927</v>
      </c>
      <c r="G326" s="8">
        <f t="shared" si="29"/>
        <v>6.1401326399999734</v>
      </c>
    </row>
    <row r="327" spans="1:7" ht="13.5" customHeight="1">
      <c r="A327" s="88"/>
      <c r="B327" s="11" t="s">
        <v>129</v>
      </c>
      <c r="C327" s="8">
        <f>(C110/C109-1)*100</f>
        <v>9.4721539999997439</v>
      </c>
      <c r="D327" s="8">
        <f t="shared" ref="D327:G327" si="30">(D110/D109-1)*100</f>
        <v>14.202352000000396</v>
      </c>
      <c r="E327" s="8">
        <f t="shared" si="30"/>
        <v>3.3952429999997591</v>
      </c>
      <c r="F327" s="8">
        <f t="shared" si="30"/>
        <v>3.3025899999999053</v>
      </c>
      <c r="G327" s="8">
        <f t="shared" si="30"/>
        <v>6.9312547000000224</v>
      </c>
    </row>
    <row r="328" spans="1:7" ht="13.5" hidden="1" customHeight="1">
      <c r="A328" s="88"/>
      <c r="B328" s="11" t="s">
        <v>130</v>
      </c>
      <c r="C328" s="8">
        <f>(C111/C110-1)*100</f>
        <v>-100</v>
      </c>
      <c r="D328" s="8">
        <f t="shared" ref="D328:G328" si="31">(D111/D110-1)*100</f>
        <v>-100</v>
      </c>
      <c r="E328" s="8">
        <f t="shared" si="31"/>
        <v>-100</v>
      </c>
      <c r="F328" s="8">
        <f t="shared" si="31"/>
        <v>-100</v>
      </c>
      <c r="G328" s="8">
        <f t="shared" si="31"/>
        <v>-100</v>
      </c>
    </row>
    <row r="329" spans="1:7" ht="13.5" hidden="1" customHeight="1">
      <c r="A329" s="88"/>
      <c r="B329" s="11" t="s">
        <v>131</v>
      </c>
      <c r="C329" s="8" t="e">
        <f t="shared" ref="C329:G329" si="32">(C112/C111-1)*100</f>
        <v>#DIV/0!</v>
      </c>
      <c r="D329" s="8" t="e">
        <f t="shared" si="32"/>
        <v>#DIV/0!</v>
      </c>
      <c r="E329" s="8" t="e">
        <f t="shared" si="32"/>
        <v>#DIV/0!</v>
      </c>
      <c r="F329" s="8" t="e">
        <f t="shared" si="32"/>
        <v>#DIV/0!</v>
      </c>
      <c r="G329" s="8" t="e">
        <f t="shared" si="32"/>
        <v>#DIV/0!</v>
      </c>
    </row>
    <row r="330" spans="1:7" ht="13.5" hidden="1" customHeight="1">
      <c r="A330" s="88"/>
      <c r="B330" s="11" t="s">
        <v>132</v>
      </c>
      <c r="C330" s="8" t="e">
        <f t="shared" ref="C330:G330" si="33">(C113/C112-1)*100</f>
        <v>#DIV/0!</v>
      </c>
      <c r="D330" s="8" t="e">
        <f t="shared" si="33"/>
        <v>#DIV/0!</v>
      </c>
      <c r="E330" s="8" t="e">
        <f t="shared" si="33"/>
        <v>#DIV/0!</v>
      </c>
      <c r="F330" s="8" t="e">
        <f t="shared" si="33"/>
        <v>#DIV/0!</v>
      </c>
      <c r="G330" s="8" t="e">
        <f t="shared" si="33"/>
        <v>#DIV/0!</v>
      </c>
    </row>
    <row r="331" spans="1:7" ht="13.5" hidden="1" customHeight="1">
      <c r="A331" s="88"/>
      <c r="B331" s="11" t="s">
        <v>133</v>
      </c>
      <c r="C331" s="8" t="e">
        <f t="shared" ref="C331:G331" si="34">(C114/C113-1)*100</f>
        <v>#DIV/0!</v>
      </c>
      <c r="D331" s="8" t="e">
        <f t="shared" si="34"/>
        <v>#DIV/0!</v>
      </c>
      <c r="E331" s="8" t="e">
        <f t="shared" si="34"/>
        <v>#DIV/0!</v>
      </c>
      <c r="F331" s="8" t="e">
        <f t="shared" si="34"/>
        <v>#DIV/0!</v>
      </c>
      <c r="G331" s="8" t="e">
        <f t="shared" si="34"/>
        <v>#DIV/0!</v>
      </c>
    </row>
    <row r="332" spans="1:7" ht="13.5" hidden="1" customHeight="1">
      <c r="A332" s="7"/>
      <c r="B332" s="11" t="s">
        <v>134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135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88"/>
      <c r="B334" s="11" t="s">
        <v>136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88"/>
      <c r="B335" s="11" t="s">
        <v>137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88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password="C71F" sheet="1" formatCells="0" formatColumns="0" formatRows="0" insertColumns="0" insertRows="0" insertHyperlinks="0" deleteColumns="0" deleteRows="0" sort="0" autoFilter="0" pivotTables="0"/>
  <mergeCells count="4685"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Nuriffahamni Syamimi Abd Halil</cp:lastModifiedBy>
  <cp:lastPrinted>2025-04-10T04:27:26Z</cp:lastPrinted>
  <dcterms:created xsi:type="dcterms:W3CDTF">2019-04-26T09:05:00Z</dcterms:created>
  <dcterms:modified xsi:type="dcterms:W3CDTF">2025-05-09T02:15:22Z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