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F:\Penerbitan Latest\Jadual 1-9 Statistik RnD 25062025\BI\"/>
    </mc:Choice>
  </mc:AlternateContent>
  <xr:revisionPtr revIDLastSave="0" documentId="13_ncr:1_{79D13CE0-6619-428A-9CE8-108061303A7A}" xr6:coauthVersionLast="36" xr6:coauthVersionMax="47" xr10:uidLastSave="{00000000-0000-0000-0000-000000000000}"/>
  <bookViews>
    <workbookView xWindow="0" yWindow="0" windowWidth="28800" windowHeight="11325" xr2:uid="{00000000-000D-0000-FFFF-FFFF00000000}"/>
  </bookViews>
  <sheets>
    <sheet name="Jadual 6 By Skill" sheetId="1" r:id="rId1"/>
  </sheets>
  <definedNames>
    <definedName name="_xlnm.Print_Area" localSheetId="0">'Jadual 6 By Skill'!$A$1:$K$30</definedName>
  </definedNames>
  <calcPr calcId="191029"/>
  <extLst>
    <ext uri="GoogleSheetsCustomDataVersion2">
      <go:sheetsCustomData xmlns:go="http://customooxmlschemas.google.com/" r:id="rId5" roundtripDataChecksum="HvWvj9nlmNx2dzvVkWpPc+rsyglREmTiz59c0WCphc4="/>
    </ext>
  </extLst>
</workbook>
</file>

<file path=xl/calcChain.xml><?xml version="1.0" encoding="utf-8"?>
<calcChain xmlns="http://schemas.openxmlformats.org/spreadsheetml/2006/main">
  <c r="K28" i="1" l="1"/>
  <c r="K25" i="1"/>
  <c r="K22" i="1"/>
  <c r="K19" i="1"/>
  <c r="K16" i="1"/>
  <c r="K12" i="1" l="1"/>
</calcChain>
</file>

<file path=xl/sharedStrings.xml><?xml version="1.0" encoding="utf-8"?>
<sst xmlns="http://schemas.openxmlformats.org/spreadsheetml/2006/main" count="49" uniqueCount="33">
  <si>
    <t xml:space="preserve">Sektor
</t>
  </si>
  <si>
    <t>Jumlah</t>
  </si>
  <si>
    <t xml:space="preserve">Gaji &amp; upah yang dibayar
</t>
  </si>
  <si>
    <t>Sector</t>
  </si>
  <si>
    <t>Total</t>
  </si>
  <si>
    <t>Salaries &amp; wages paid</t>
  </si>
  <si>
    <t>(RM'000)</t>
  </si>
  <si>
    <t>Pertanian</t>
  </si>
  <si>
    <t>Agriculture</t>
  </si>
  <si>
    <t>Perlombongan &amp; pengkuarian</t>
  </si>
  <si>
    <t>Mining &amp; quarrying</t>
  </si>
  <si>
    <t>Pembuatan</t>
  </si>
  <si>
    <t>Manufacturing</t>
  </si>
  <si>
    <t>Pembinaan</t>
  </si>
  <si>
    <t>Construction</t>
  </si>
  <si>
    <t>Perkhidmatan</t>
  </si>
  <si>
    <t>Services</t>
  </si>
  <si>
    <t>Gaji &amp; upah</t>
  </si>
  <si>
    <t>Salaries &amp; wage</t>
  </si>
  <si>
    <t>Number of establishments</t>
  </si>
  <si>
    <t xml:space="preserve">           High-Skilled workers</t>
  </si>
  <si>
    <t xml:space="preserve">        Semi-Skilled workers</t>
  </si>
  <si>
    <t xml:space="preserve">    Low-Skilled workers</t>
  </si>
  <si>
    <t xml:space="preserve">            Pekerja Mahir</t>
  </si>
  <si>
    <t xml:space="preserve">          Pekerja Separuh Mahir</t>
  </si>
  <si>
    <t xml:space="preserve">      Pekerja Kurang Mahir</t>
  </si>
  <si>
    <t>Bilangan  Pekerja</t>
  </si>
  <si>
    <t>Number of persons engaged</t>
  </si>
  <si>
    <t>Bilangan pertubuhan</t>
  </si>
  <si>
    <t xml:space="preserve">    Bilangan Pekerja 
      Sepenuh Masa</t>
  </si>
  <si>
    <t xml:space="preserve">   Number of full time 
     employees</t>
  </si>
  <si>
    <t>Jadual 6 : Bilangan pekerja bergaji sepenuh masa dan gaji &amp; upah mengikut tahap kemahiran dan sektor, 2022</t>
  </si>
  <si>
    <t>Table 6 : Number of full-time paid employees and salaries &amp; wages by skill level and sector,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</si>
</sst>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d\-mmm\-yy"/>
    <numFmt numFmtId="165" formatCode="_(* #,##0_);_(* \(#,##0\);_(* &quot;-&quot;??_);_(@_)"/>
  </numFmts>
  <fonts count="7" x14ac:knownFonts="1">
    <font>
      <sz val="11"/>
      <color theme="1"/>
      <name val="Calibri"/>
      <scheme val="minor"/>
    </font>
    <font>
      <sz val="14"/>
      <color theme="1"/>
      <name val="Arial"/>
      <family val="2"/>
    </font>
    <font>
      <sz val="14"/>
      <color theme="1"/>
      <name val="Calibri"/>
      <family val="2"/>
      <scheme val="minor"/>
    </font>
    <font>
      <b/>
      <sz val="14"/>
      <color theme="1"/>
      <name val="Arial"/>
      <family val="2"/>
    </font>
    <font>
      <sz val="14"/>
      <name val="Calibri"/>
      <family val="2"/>
    </font>
    <font>
      <i/>
      <sz val="14"/>
      <color theme="1"/>
      <name val="Arial"/>
      <family val="2"/>
    </font>
    <font>
      <b/>
      <sz val="1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CC00"/>
        <bgColor rgb="FFFFCC00"/>
      </patternFill>
    </fill>
    <fill>
      <patternFill patternType="solid">
        <fgColor rgb="FFFFD88B"/>
        <bgColor rgb="FFFFD88B"/>
      </patternFill>
    </fill>
  </fills>
  <borders count="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68">
    <xf numFmtId="0" fontId="0" fillId="0" borderId="0" xfId="0"/>
    <xf numFmtId="164" fontId="1" fillId="2" borderId="1" xfId="0" applyNumberFormat="1" applyFont="1" applyFill="1" applyBorder="1" applyAlignment="1">
      <alignment vertical="center"/>
    </xf>
    <xf numFmtId="164" fontId="1" fillId="2" borderId="6" xfId="0" applyNumberFormat="1" applyFont="1" applyFill="1" applyBorder="1" applyAlignment="1">
      <alignment vertical="center"/>
    </xf>
    <xf numFmtId="0" fontId="2" fillId="0" borderId="0" xfId="0" applyFont="1"/>
    <xf numFmtId="164" fontId="1" fillId="2" borderId="1" xfId="0" applyNumberFormat="1" applyFont="1" applyFill="1" applyBorder="1"/>
    <xf numFmtId="164" fontId="1" fillId="2" borderId="1" xfId="0" applyNumberFormat="1" applyFont="1" applyFill="1" applyBorder="1" applyAlignment="1">
      <alignment vertical="top"/>
    </xf>
    <xf numFmtId="164" fontId="5" fillId="2" borderId="6" xfId="0" applyNumberFormat="1" applyFont="1" applyFill="1" applyBorder="1" applyAlignment="1">
      <alignment vertical="center"/>
    </xf>
    <xf numFmtId="164" fontId="5" fillId="2" borderId="1" xfId="0" applyNumberFormat="1" applyFont="1" applyFill="1" applyBorder="1" applyAlignment="1">
      <alignment vertical="center"/>
    </xf>
    <xf numFmtId="164" fontId="1" fillId="3" borderId="1" xfId="0" applyNumberFormat="1" applyFont="1" applyFill="1" applyBorder="1" applyAlignment="1">
      <alignment vertical="center"/>
    </xf>
    <xf numFmtId="164" fontId="1" fillId="3" borderId="6" xfId="0" applyNumberFormat="1" applyFont="1" applyFill="1" applyBorder="1" applyAlignment="1">
      <alignment vertical="center"/>
    </xf>
    <xf numFmtId="164" fontId="5" fillId="3" borderId="6" xfId="0" applyNumberFormat="1" applyFont="1" applyFill="1" applyBorder="1" applyAlignment="1">
      <alignment vertical="center"/>
    </xf>
    <xf numFmtId="164" fontId="5" fillId="3" borderId="1" xfId="0" applyNumberFormat="1" applyFont="1" applyFill="1" applyBorder="1" applyAlignment="1">
      <alignment vertical="center"/>
    </xf>
    <xf numFmtId="164" fontId="3" fillId="3" borderId="1" xfId="0" applyNumberFormat="1" applyFont="1" applyFill="1" applyBorder="1"/>
    <xf numFmtId="165" fontId="6" fillId="3" borderId="6" xfId="0" applyNumberFormat="1" applyFont="1" applyFill="1" applyBorder="1" applyAlignment="1">
      <alignment horizontal="right" wrapText="1"/>
    </xf>
    <xf numFmtId="164" fontId="5" fillId="3" borderId="1" xfId="0" applyNumberFormat="1" applyFont="1" applyFill="1" applyBorder="1" applyAlignment="1">
      <alignment horizontal="left" vertical="top" wrapText="1"/>
    </xf>
    <xf numFmtId="165" fontId="5" fillId="3" borderId="6" xfId="0" applyNumberFormat="1" applyFont="1" applyFill="1" applyBorder="1" applyAlignment="1">
      <alignment horizontal="right" vertical="top" wrapText="1"/>
    </xf>
    <xf numFmtId="164" fontId="5" fillId="2" borderId="1" xfId="0" applyNumberFormat="1" applyFont="1" applyFill="1" applyBorder="1" applyAlignment="1">
      <alignment horizontal="right" vertical="top"/>
    </xf>
    <xf numFmtId="0" fontId="2" fillId="0" borderId="0" xfId="0" applyFont="1" applyAlignment="1">
      <alignment vertical="top"/>
    </xf>
    <xf numFmtId="164" fontId="3" fillId="3" borderId="1" xfId="0" applyNumberFormat="1" applyFont="1" applyFill="1" applyBorder="1" applyAlignment="1">
      <alignment wrapText="1"/>
    </xf>
    <xf numFmtId="164" fontId="3" fillId="3" borderId="6" xfId="0" applyNumberFormat="1" applyFont="1" applyFill="1" applyBorder="1" applyAlignment="1">
      <alignment horizontal="right" wrapText="1"/>
    </xf>
    <xf numFmtId="164" fontId="3" fillId="3" borderId="6" xfId="0" applyNumberFormat="1" applyFont="1" applyFill="1" applyBorder="1" applyAlignment="1">
      <alignment horizontal="right"/>
    </xf>
    <xf numFmtId="164" fontId="3" fillId="3" borderId="1" xfId="0" applyNumberFormat="1" applyFont="1" applyFill="1" applyBorder="1" applyAlignment="1">
      <alignment vertical="top" wrapText="1"/>
    </xf>
    <xf numFmtId="164" fontId="5" fillId="3" borderId="6" xfId="0" applyNumberFormat="1" applyFont="1" applyFill="1" applyBorder="1" applyAlignment="1">
      <alignment horizontal="right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vertical="center" wrapText="1"/>
    </xf>
    <xf numFmtId="164" fontId="3" fillId="3" borderId="6" xfId="0" applyNumberFormat="1" applyFont="1" applyFill="1" applyBorder="1" applyAlignment="1">
      <alignment vertical="center" wrapText="1"/>
    </xf>
    <xf numFmtId="164" fontId="3" fillId="3" borderId="6" xfId="0" applyNumberFormat="1" applyFont="1" applyFill="1" applyBorder="1" applyAlignment="1">
      <alignment horizontal="right" vertical="center"/>
    </xf>
    <xf numFmtId="164" fontId="3" fillId="3" borderId="6" xfId="0" applyNumberFormat="1" applyFont="1" applyFill="1" applyBorder="1" applyAlignment="1">
      <alignment horizontal="right" vertical="center" wrapText="1"/>
    </xf>
    <xf numFmtId="164" fontId="3" fillId="3" borderId="1" xfId="0" applyNumberFormat="1" applyFont="1" applyFill="1" applyBorder="1" applyAlignment="1">
      <alignment horizontal="right" vertical="center" wrapText="1"/>
    </xf>
    <xf numFmtId="164" fontId="1" fillId="2" borderId="1" xfId="0" applyNumberFormat="1" applyFont="1" applyFill="1" applyBorder="1" applyAlignment="1">
      <alignment vertical="center" wrapText="1"/>
    </xf>
    <xf numFmtId="164" fontId="3" fillId="4" borderId="1" xfId="0" applyNumberFormat="1" applyFont="1" applyFill="1" applyBorder="1" applyAlignment="1">
      <alignment horizontal="left" vertical="center" wrapText="1"/>
    </xf>
    <xf numFmtId="165" fontId="3" fillId="4" borderId="1" xfId="0" applyNumberFormat="1" applyFont="1" applyFill="1" applyBorder="1" applyAlignment="1">
      <alignment horizontal="center" vertical="center"/>
    </xf>
    <xf numFmtId="165" fontId="3" fillId="4" borderId="6" xfId="0" applyNumberFormat="1" applyFont="1" applyFill="1" applyBorder="1" applyAlignment="1">
      <alignment horizontal="center" vertical="center"/>
    </xf>
    <xf numFmtId="164" fontId="5" fillId="4" borderId="1" xfId="0" applyNumberFormat="1" applyFont="1" applyFill="1" applyBorder="1" applyAlignment="1">
      <alignment horizontal="left" vertical="center" wrapText="1"/>
    </xf>
    <xf numFmtId="1" fontId="1" fillId="3" borderId="1" xfId="0" applyNumberFormat="1" applyFont="1" applyFill="1" applyBorder="1" applyAlignment="1">
      <alignment vertical="center"/>
    </xf>
    <xf numFmtId="165" fontId="1" fillId="3" borderId="1" xfId="0" applyNumberFormat="1" applyFont="1" applyFill="1" applyBorder="1" applyAlignment="1">
      <alignment horizontal="center" vertical="center"/>
    </xf>
    <xf numFmtId="165" fontId="1" fillId="3" borderId="6" xfId="0" applyNumberFormat="1" applyFont="1" applyFill="1" applyBorder="1" applyAlignment="1">
      <alignment horizontal="center" vertical="center"/>
    </xf>
    <xf numFmtId="1" fontId="1" fillId="0" borderId="6" xfId="0" applyNumberFormat="1" applyFont="1" applyBorder="1" applyAlignment="1">
      <alignment vertical="center"/>
    </xf>
    <xf numFmtId="165" fontId="1" fillId="0" borderId="6" xfId="0" applyNumberFormat="1" applyFont="1" applyBorder="1" applyAlignment="1">
      <alignment horizontal="center" vertical="center"/>
    </xf>
    <xf numFmtId="164" fontId="1" fillId="0" borderId="6" xfId="0" applyNumberFormat="1" applyFont="1" applyBorder="1" applyAlignment="1">
      <alignment vertical="center"/>
    </xf>
    <xf numFmtId="1" fontId="3" fillId="2" borderId="1" xfId="0" applyNumberFormat="1" applyFont="1" applyFill="1" applyBorder="1" applyAlignment="1">
      <alignment wrapText="1"/>
    </xf>
    <xf numFmtId="165" fontId="1" fillId="2" borderId="1" xfId="0" applyNumberFormat="1" applyFont="1" applyFill="1" applyBorder="1" applyAlignment="1">
      <alignment horizontal="center"/>
    </xf>
    <xf numFmtId="165" fontId="1" fillId="2" borderId="6" xfId="0" applyNumberFormat="1" applyFont="1" applyFill="1" applyBorder="1" applyAlignment="1">
      <alignment horizontal="center"/>
    </xf>
    <xf numFmtId="1" fontId="5" fillId="2" borderId="1" xfId="0" applyNumberFormat="1" applyFont="1" applyFill="1" applyBorder="1" applyAlignment="1">
      <alignment vertical="top" wrapText="1"/>
    </xf>
    <xf numFmtId="165" fontId="1" fillId="2" borderId="1" xfId="0" applyNumberFormat="1" applyFont="1" applyFill="1" applyBorder="1" applyAlignment="1">
      <alignment horizontal="center" vertical="center"/>
    </xf>
    <xf numFmtId="165" fontId="1" fillId="2" borderId="6" xfId="0" applyNumberFormat="1" applyFont="1" applyFill="1" applyBorder="1" applyAlignment="1">
      <alignment horizontal="center" vertical="top"/>
    </xf>
    <xf numFmtId="165" fontId="1" fillId="2" borderId="6" xfId="0" applyNumberFormat="1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top"/>
    </xf>
    <xf numFmtId="1" fontId="1" fillId="2" borderId="1" xfId="0" applyNumberFormat="1" applyFont="1" applyFill="1" applyBorder="1" applyAlignment="1">
      <alignment vertical="center"/>
    </xf>
    <xf numFmtId="1" fontId="1" fillId="2" borderId="1" xfId="0" applyNumberFormat="1" applyFont="1" applyFill="1" applyBorder="1" applyAlignment="1">
      <alignment horizontal="right" vertical="center"/>
    </xf>
    <xf numFmtId="1" fontId="1" fillId="2" borderId="6" xfId="0" applyNumberFormat="1" applyFont="1" applyFill="1" applyBorder="1" applyAlignment="1">
      <alignment horizontal="right" vertical="center"/>
    </xf>
    <xf numFmtId="165" fontId="1" fillId="2" borderId="6" xfId="0" applyNumberFormat="1" applyFont="1" applyFill="1" applyBorder="1" applyAlignment="1">
      <alignment horizontal="right" vertical="center"/>
    </xf>
    <xf numFmtId="165" fontId="1" fillId="2" borderId="1" xfId="0" applyNumberFormat="1" applyFont="1" applyFill="1" applyBorder="1" applyAlignment="1">
      <alignment horizontal="right" vertical="center"/>
    </xf>
    <xf numFmtId="165" fontId="1" fillId="3" borderId="1" xfId="0" applyNumberFormat="1" applyFont="1" applyFill="1" applyBorder="1" applyAlignment="1">
      <alignment horizontal="right" vertical="center"/>
    </xf>
    <xf numFmtId="165" fontId="1" fillId="3" borderId="6" xfId="0" applyNumberFormat="1" applyFont="1" applyFill="1" applyBorder="1" applyAlignment="1">
      <alignment horizontal="right" vertical="center"/>
    </xf>
    <xf numFmtId="164" fontId="5" fillId="3" borderId="6" xfId="0" applyNumberFormat="1" applyFont="1" applyFill="1" applyBorder="1" applyAlignment="1">
      <alignment horizontal="right" vertical="top" wrapText="1"/>
    </xf>
    <xf numFmtId="164" fontId="5" fillId="3" borderId="5" xfId="0" applyNumberFormat="1" applyFont="1" applyFill="1" applyBorder="1" applyAlignment="1">
      <alignment horizontal="right" vertical="top"/>
    </xf>
    <xf numFmtId="164" fontId="5" fillId="3" borderId="5" xfId="0" applyNumberFormat="1" applyFont="1" applyFill="1" applyBorder="1" applyAlignment="1">
      <alignment horizontal="center" vertical="top"/>
    </xf>
    <xf numFmtId="0" fontId="4" fillId="0" borderId="6" xfId="0" applyFont="1" applyBorder="1"/>
    <xf numFmtId="164" fontId="3" fillId="2" borderId="2" xfId="0" applyNumberFormat="1" applyFont="1" applyFill="1" applyBorder="1" applyAlignment="1">
      <alignment horizontal="center" wrapText="1"/>
    </xf>
    <xf numFmtId="0" fontId="4" fillId="0" borderId="3" xfId="0" applyFont="1" applyBorder="1"/>
    <xf numFmtId="0" fontId="4" fillId="0" borderId="4" xfId="0" applyFont="1" applyBorder="1"/>
    <xf numFmtId="164" fontId="5" fillId="2" borderId="2" xfId="0" applyNumberFormat="1" applyFont="1" applyFill="1" applyBorder="1" applyAlignment="1">
      <alignment horizontal="center" vertical="top" wrapText="1"/>
    </xf>
    <xf numFmtId="164" fontId="3" fillId="3" borderId="5" xfId="0" applyNumberFormat="1" applyFont="1" applyFill="1" applyBorder="1" applyAlignment="1">
      <alignment horizontal="center" wrapText="1"/>
    </xf>
    <xf numFmtId="164" fontId="3" fillId="3" borderId="2" xfId="0" applyNumberFormat="1" applyFont="1" applyFill="1" applyBorder="1" applyAlignment="1">
      <alignment horizontal="center" wrapText="1"/>
    </xf>
    <xf numFmtId="164" fontId="5" fillId="3" borderId="2" xfId="0" applyNumberFormat="1" applyFont="1" applyFill="1" applyBorder="1" applyAlignment="1">
      <alignment horizontal="center" vertical="top" wrapText="1"/>
    </xf>
    <xf numFmtId="165" fontId="6" fillId="3" borderId="6" xfId="0" applyNumberFormat="1" applyFont="1" applyFill="1" applyBorder="1" applyAlignment="1">
      <alignment horizontal="center" wrapText="1"/>
    </xf>
    <xf numFmtId="165" fontId="5" fillId="3" borderId="6" xfId="0" applyNumberFormat="1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AB30"/>
  <sheetViews>
    <sheetView tabSelected="1" view="pageBreakPreview" zoomScale="60" zoomScaleNormal="100" workbookViewId="0">
      <selection activeCell="U16" sqref="U16"/>
    </sheetView>
  </sheetViews>
  <sheetFormatPr defaultColWidth="14.42578125" defaultRowHeight="15" customHeight="1" x14ac:dyDescent="0.3"/>
  <cols>
    <col min="1" max="1" width="62.85546875" style="3" customWidth="1"/>
    <col min="2" max="2" width="19.85546875" style="3" customWidth="1"/>
    <col min="3" max="3" width="20.85546875" style="3" customWidth="1"/>
    <col min="4" max="4" width="19.85546875" style="3" customWidth="1"/>
    <col min="5" max="6" width="19.7109375" style="3" customWidth="1"/>
    <col min="7" max="10" width="19.85546875" style="3" customWidth="1"/>
    <col min="11" max="11" width="31.42578125" style="3" hidden="1" customWidth="1"/>
    <col min="12" max="28" width="9.140625" style="3" customWidth="1"/>
    <col min="29" max="16384" width="14.42578125" style="3"/>
  </cols>
  <sheetData>
    <row r="1" spans="1:28" ht="12.75" customHeight="1" x14ac:dyDescent="0.3">
      <c r="A1" s="1"/>
      <c r="B1" s="1"/>
      <c r="C1" s="2"/>
      <c r="D1" s="2"/>
      <c r="E1" s="2"/>
      <c r="F1" s="2"/>
      <c r="G1" s="2"/>
      <c r="H1" s="2"/>
      <c r="I1" s="2"/>
      <c r="J1" s="2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28" ht="16.5" customHeight="1" x14ac:dyDescent="0.3">
      <c r="A2" s="59" t="s">
        <v>31</v>
      </c>
      <c r="B2" s="60"/>
      <c r="C2" s="58"/>
      <c r="D2" s="58"/>
      <c r="E2" s="58"/>
      <c r="F2" s="58"/>
      <c r="G2" s="58"/>
      <c r="H2" s="58"/>
      <c r="I2" s="58"/>
      <c r="J2" s="58"/>
      <c r="K2" s="61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</row>
    <row r="3" spans="1:28" ht="18.75" customHeight="1" x14ac:dyDescent="0.3">
      <c r="A3" s="62" t="s">
        <v>32</v>
      </c>
      <c r="B3" s="60"/>
      <c r="C3" s="58"/>
      <c r="D3" s="58"/>
      <c r="E3" s="58"/>
      <c r="F3" s="58"/>
      <c r="G3" s="58"/>
      <c r="H3" s="58"/>
      <c r="I3" s="58"/>
      <c r="J3" s="58"/>
      <c r="K3" s="61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</row>
    <row r="4" spans="1:28" ht="12.75" customHeight="1" x14ac:dyDescent="0.3">
      <c r="A4" s="1"/>
      <c r="B4" s="1"/>
      <c r="C4" s="2"/>
      <c r="D4" s="2"/>
      <c r="E4" s="2"/>
      <c r="F4" s="2"/>
      <c r="G4" s="2"/>
      <c r="H4" s="2"/>
      <c r="I4" s="6"/>
      <c r="J4" s="6"/>
      <c r="K4" s="7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</row>
    <row r="5" spans="1:28" ht="9" customHeight="1" x14ac:dyDescent="0.3">
      <c r="A5" s="8"/>
      <c r="B5" s="8"/>
      <c r="C5" s="9"/>
      <c r="D5" s="9"/>
      <c r="E5" s="9"/>
      <c r="F5" s="9"/>
      <c r="G5" s="9"/>
      <c r="H5" s="9"/>
      <c r="I5" s="10"/>
      <c r="J5" s="10"/>
      <c r="K5" s="1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</row>
    <row r="6" spans="1:28" ht="41.25" customHeight="1" x14ac:dyDescent="0.3">
      <c r="A6" s="12" t="s">
        <v>0</v>
      </c>
      <c r="B6" s="13" t="s">
        <v>28</v>
      </c>
      <c r="C6" s="66" t="s">
        <v>29</v>
      </c>
      <c r="D6" s="66"/>
      <c r="E6" s="64" t="s">
        <v>23</v>
      </c>
      <c r="F6" s="64"/>
      <c r="G6" s="64" t="s">
        <v>24</v>
      </c>
      <c r="H6" s="64"/>
      <c r="I6" s="64" t="s">
        <v>25</v>
      </c>
      <c r="J6" s="64"/>
      <c r="K6" s="63" t="s">
        <v>2</v>
      </c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s="17" customFormat="1" ht="46.5" customHeight="1" x14ac:dyDescent="0.25">
      <c r="A7" s="14" t="s">
        <v>3</v>
      </c>
      <c r="B7" s="15" t="s">
        <v>19</v>
      </c>
      <c r="C7" s="67" t="s">
        <v>30</v>
      </c>
      <c r="D7" s="67"/>
      <c r="E7" s="65" t="s">
        <v>20</v>
      </c>
      <c r="F7" s="65"/>
      <c r="G7" s="65" t="s">
        <v>21</v>
      </c>
      <c r="H7" s="65"/>
      <c r="I7" s="65" t="s">
        <v>22</v>
      </c>
      <c r="J7" s="65"/>
      <c r="K7" s="58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</row>
    <row r="8" spans="1:28" ht="37.5" customHeight="1" x14ac:dyDescent="0.3">
      <c r="A8" s="18"/>
      <c r="B8" s="56"/>
      <c r="C8" s="19" t="s">
        <v>26</v>
      </c>
      <c r="D8" s="20" t="s">
        <v>17</v>
      </c>
      <c r="E8" s="19" t="s">
        <v>26</v>
      </c>
      <c r="F8" s="20" t="s">
        <v>17</v>
      </c>
      <c r="G8" s="19" t="s">
        <v>26</v>
      </c>
      <c r="H8" s="20" t="s">
        <v>17</v>
      </c>
      <c r="I8" s="19" t="s">
        <v>26</v>
      </c>
      <c r="J8" s="20" t="s">
        <v>17</v>
      </c>
      <c r="K8" s="57" t="s">
        <v>5</v>
      </c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</row>
    <row r="9" spans="1:28" ht="69" customHeight="1" x14ac:dyDescent="0.3">
      <c r="A9" s="21"/>
      <c r="B9" s="56"/>
      <c r="C9" s="15" t="s">
        <v>27</v>
      </c>
      <c r="D9" s="55" t="s">
        <v>18</v>
      </c>
      <c r="E9" s="15" t="s">
        <v>27</v>
      </c>
      <c r="F9" s="55" t="s">
        <v>18</v>
      </c>
      <c r="G9" s="15" t="s">
        <v>27</v>
      </c>
      <c r="H9" s="55" t="s">
        <v>18</v>
      </c>
      <c r="I9" s="15" t="s">
        <v>27</v>
      </c>
      <c r="J9" s="22" t="s">
        <v>18</v>
      </c>
      <c r="K9" s="58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</row>
    <row r="10" spans="1:28" ht="19.5" customHeight="1" x14ac:dyDescent="0.3">
      <c r="A10" s="23"/>
      <c r="B10" s="24"/>
      <c r="C10" s="25"/>
      <c r="D10" s="26" t="s">
        <v>6</v>
      </c>
      <c r="E10" s="27"/>
      <c r="F10" s="26" t="s">
        <v>6</v>
      </c>
      <c r="G10" s="27"/>
      <c r="H10" s="26" t="s">
        <v>6</v>
      </c>
      <c r="I10" s="27"/>
      <c r="J10" s="26" t="s">
        <v>6</v>
      </c>
      <c r="K10" s="28" t="s">
        <v>6</v>
      </c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</row>
    <row r="11" spans="1:28" ht="26.25" customHeight="1" x14ac:dyDescent="0.3">
      <c r="A11" s="30" t="s">
        <v>1</v>
      </c>
      <c r="B11" s="31"/>
      <c r="C11" s="32"/>
      <c r="D11" s="32"/>
      <c r="E11" s="32"/>
      <c r="F11" s="32"/>
      <c r="G11" s="32"/>
      <c r="H11" s="32"/>
      <c r="I11" s="32"/>
      <c r="J11" s="32"/>
      <c r="K11" s="31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</row>
    <row r="12" spans="1:28" ht="26.25" customHeight="1" x14ac:dyDescent="0.3">
      <c r="A12" s="33" t="s">
        <v>4</v>
      </c>
      <c r="B12" s="31">
        <v>2697</v>
      </c>
      <c r="C12" s="32">
        <v>964445</v>
      </c>
      <c r="D12" s="32">
        <v>52024947.644000001</v>
      </c>
      <c r="E12" s="31">
        <v>224353</v>
      </c>
      <c r="F12" s="31">
        <v>26415429.168000001</v>
      </c>
      <c r="G12" s="31">
        <v>672432</v>
      </c>
      <c r="H12" s="31">
        <v>23775676.123000003</v>
      </c>
      <c r="I12" s="31">
        <v>67660</v>
      </c>
      <c r="J12" s="31">
        <v>1833842.3530000001</v>
      </c>
      <c r="K12" s="31">
        <f>K16+K19+K22+K25+K28</f>
        <v>51963628.357000001</v>
      </c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</row>
    <row r="13" spans="1:28" ht="9" customHeight="1" x14ac:dyDescent="0.3">
      <c r="A13" s="34"/>
      <c r="B13" s="35"/>
      <c r="C13" s="36"/>
      <c r="D13" s="36"/>
      <c r="E13" s="36"/>
      <c r="F13" s="36"/>
      <c r="G13" s="36"/>
      <c r="H13" s="36"/>
      <c r="I13" s="36"/>
      <c r="J13" s="36"/>
      <c r="K13" s="35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</row>
    <row r="14" spans="1:28" ht="9" customHeight="1" x14ac:dyDescent="0.3">
      <c r="A14" s="37"/>
      <c r="B14" s="38"/>
      <c r="C14" s="38"/>
      <c r="D14" s="38"/>
      <c r="E14" s="38"/>
      <c r="F14" s="38"/>
      <c r="G14" s="38"/>
      <c r="H14" s="38"/>
      <c r="I14" s="38"/>
      <c r="J14" s="38"/>
      <c r="K14" s="38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</row>
    <row r="15" spans="1:28" ht="25.5" customHeight="1" x14ac:dyDescent="0.3">
      <c r="A15" s="40" t="s">
        <v>7</v>
      </c>
      <c r="B15" s="41">
        <v>13</v>
      </c>
      <c r="C15" s="42">
        <v>3911</v>
      </c>
      <c r="D15" s="42">
        <v>98969.888999999996</v>
      </c>
      <c r="E15" s="42">
        <v>107</v>
      </c>
      <c r="F15" s="42">
        <v>9184.6849999999995</v>
      </c>
      <c r="G15" s="42">
        <v>2409</v>
      </c>
      <c r="H15" s="42">
        <v>63174.087</v>
      </c>
      <c r="I15" s="42">
        <v>1395</v>
      </c>
      <c r="J15" s="42">
        <v>26611.116999999998</v>
      </c>
      <c r="K15" s="41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</row>
    <row r="16" spans="1:28" ht="25.5" customHeight="1" x14ac:dyDescent="0.3">
      <c r="A16" s="43" t="s">
        <v>8</v>
      </c>
      <c r="B16" s="44"/>
      <c r="C16" s="45"/>
      <c r="D16" s="45"/>
      <c r="E16" s="45"/>
      <c r="F16" s="46"/>
      <c r="G16" s="45"/>
      <c r="H16" s="46"/>
      <c r="I16" s="45"/>
      <c r="J16" s="46"/>
      <c r="K16" s="47">
        <f>98914274/1000</f>
        <v>98914.274000000005</v>
      </c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</row>
    <row r="17" spans="1:28" ht="9" customHeight="1" x14ac:dyDescent="0.3">
      <c r="A17" s="48"/>
      <c r="B17" s="41"/>
      <c r="C17" s="42"/>
      <c r="D17" s="42"/>
      <c r="E17" s="42"/>
      <c r="F17" s="42"/>
      <c r="G17" s="42"/>
      <c r="H17" s="42"/>
      <c r="I17" s="42"/>
      <c r="J17" s="42"/>
      <c r="K17" s="44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</row>
    <row r="18" spans="1:28" ht="26.25" customHeight="1" x14ac:dyDescent="0.3">
      <c r="A18" s="40" t="s">
        <v>9</v>
      </c>
      <c r="B18" s="41">
        <v>4</v>
      </c>
      <c r="C18" s="42">
        <v>4047</v>
      </c>
      <c r="D18" s="42">
        <v>1460742.9750000001</v>
      </c>
      <c r="E18" s="42">
        <v>3873</v>
      </c>
      <c r="F18" s="42">
        <v>1439345.6240000001</v>
      </c>
      <c r="G18" s="42">
        <v>149</v>
      </c>
      <c r="H18" s="42">
        <v>20294.776999999998</v>
      </c>
      <c r="I18" s="42">
        <v>25</v>
      </c>
      <c r="J18" s="42">
        <v>1102.5740000000001</v>
      </c>
      <c r="K18" s="41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</row>
    <row r="19" spans="1:28" ht="25.5" customHeight="1" x14ac:dyDescent="0.3">
      <c r="A19" s="43" t="s">
        <v>10</v>
      </c>
      <c r="B19" s="44"/>
      <c r="C19" s="45"/>
      <c r="D19" s="45"/>
      <c r="E19" s="45"/>
      <c r="F19" s="46"/>
      <c r="G19" s="45"/>
      <c r="H19" s="46"/>
      <c r="I19" s="45"/>
      <c r="J19" s="46"/>
      <c r="K19" s="47">
        <f>1460775450/1000</f>
        <v>1460775.45</v>
      </c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</row>
    <row r="20" spans="1:28" ht="9" customHeight="1" x14ac:dyDescent="0.3">
      <c r="A20" s="48"/>
      <c r="B20" s="41"/>
      <c r="C20" s="42"/>
      <c r="D20" s="42"/>
      <c r="E20" s="42"/>
      <c r="F20" s="42"/>
      <c r="G20" s="42"/>
      <c r="H20" s="42"/>
      <c r="I20" s="42"/>
      <c r="J20" s="42"/>
      <c r="K20" s="44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</row>
    <row r="21" spans="1:28" ht="26.25" customHeight="1" x14ac:dyDescent="0.3">
      <c r="A21" s="40" t="s">
        <v>11</v>
      </c>
      <c r="B21" s="41">
        <v>2144</v>
      </c>
      <c r="C21" s="42">
        <v>910441</v>
      </c>
      <c r="D21" s="42">
        <v>47588688.585000001</v>
      </c>
      <c r="E21" s="42">
        <v>194941</v>
      </c>
      <c r="F21" s="42">
        <v>22729146.611000001</v>
      </c>
      <c r="G21" s="42">
        <v>655822</v>
      </c>
      <c r="H21" s="42">
        <v>23181564.278000001</v>
      </c>
      <c r="I21" s="42">
        <v>59678</v>
      </c>
      <c r="J21" s="42">
        <v>1677977.696</v>
      </c>
      <c r="K21" s="41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</row>
    <row r="22" spans="1:28" ht="25.5" customHeight="1" x14ac:dyDescent="0.3">
      <c r="A22" s="43" t="s">
        <v>12</v>
      </c>
      <c r="B22" s="44"/>
      <c r="C22" s="45"/>
      <c r="D22" s="45"/>
      <c r="E22" s="45"/>
      <c r="F22" s="46"/>
      <c r="G22" s="45"/>
      <c r="H22" s="46"/>
      <c r="I22" s="45"/>
      <c r="J22" s="46"/>
      <c r="K22" s="47">
        <f>47596235163/1000</f>
        <v>47596235.163000003</v>
      </c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</row>
    <row r="23" spans="1:28" ht="9" customHeight="1" x14ac:dyDescent="0.3">
      <c r="A23" s="48"/>
      <c r="B23" s="41"/>
      <c r="C23" s="42"/>
      <c r="D23" s="42"/>
      <c r="E23" s="42"/>
      <c r="F23" s="42"/>
      <c r="G23" s="42"/>
      <c r="H23" s="42"/>
      <c r="I23" s="42"/>
      <c r="J23" s="42"/>
      <c r="K23" s="44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</row>
    <row r="24" spans="1:28" ht="26.25" customHeight="1" x14ac:dyDescent="0.3">
      <c r="A24" s="40" t="s">
        <v>13</v>
      </c>
      <c r="B24" s="41">
        <v>13</v>
      </c>
      <c r="C24" s="42">
        <v>958</v>
      </c>
      <c r="D24" s="42">
        <v>23393.858</v>
      </c>
      <c r="E24" s="42">
        <v>128</v>
      </c>
      <c r="F24" s="42">
        <v>10302.851000000001</v>
      </c>
      <c r="G24" s="42">
        <v>760</v>
      </c>
      <c r="H24" s="42">
        <v>12025.12</v>
      </c>
      <c r="I24" s="42">
        <v>70</v>
      </c>
      <c r="J24" s="42">
        <v>1065.8869999999999</v>
      </c>
      <c r="K24" s="41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</row>
    <row r="25" spans="1:28" ht="25.5" customHeight="1" x14ac:dyDescent="0.3">
      <c r="A25" s="43" t="s">
        <v>14</v>
      </c>
      <c r="B25" s="44"/>
      <c r="C25" s="45"/>
      <c r="D25" s="45"/>
      <c r="E25" s="45"/>
      <c r="F25" s="46"/>
      <c r="G25" s="45"/>
      <c r="H25" s="46"/>
      <c r="I25" s="45"/>
      <c r="J25" s="46"/>
      <c r="K25" s="47">
        <f>23441067/1000</f>
        <v>23441.066999999999</v>
      </c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</row>
    <row r="26" spans="1:28" ht="9" customHeight="1" x14ac:dyDescent="0.3">
      <c r="A26" s="48"/>
      <c r="B26" s="41"/>
      <c r="C26" s="42"/>
      <c r="D26" s="42"/>
      <c r="E26" s="42"/>
      <c r="F26" s="42"/>
      <c r="G26" s="42"/>
      <c r="H26" s="42"/>
      <c r="I26" s="42"/>
      <c r="J26" s="42"/>
      <c r="K26" s="44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</row>
    <row r="27" spans="1:28" ht="24" customHeight="1" x14ac:dyDescent="0.3">
      <c r="A27" s="40" t="s">
        <v>15</v>
      </c>
      <c r="B27" s="41">
        <v>523</v>
      </c>
      <c r="C27" s="42">
        <v>45088</v>
      </c>
      <c r="D27" s="42">
        <v>2853152.3369999998</v>
      </c>
      <c r="E27" s="42">
        <v>25304</v>
      </c>
      <c r="F27" s="42">
        <v>2227449.3969999999</v>
      </c>
      <c r="G27" s="42">
        <v>13292</v>
      </c>
      <c r="H27" s="42">
        <v>498617.86099999998</v>
      </c>
      <c r="I27" s="42">
        <v>6492</v>
      </c>
      <c r="J27" s="42">
        <v>127085.079</v>
      </c>
      <c r="K27" s="41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</row>
    <row r="28" spans="1:28" ht="25.5" customHeight="1" x14ac:dyDescent="0.3">
      <c r="A28" s="43" t="s">
        <v>16</v>
      </c>
      <c r="K28" s="47">
        <f>2784262403/1000</f>
        <v>2784262.4029999999</v>
      </c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</row>
    <row r="29" spans="1:28" ht="9" customHeight="1" x14ac:dyDescent="0.3">
      <c r="A29" s="48"/>
      <c r="B29" s="49"/>
      <c r="C29" s="50"/>
      <c r="D29" s="50"/>
      <c r="E29" s="51"/>
      <c r="F29" s="51"/>
      <c r="G29" s="51"/>
      <c r="H29" s="51"/>
      <c r="I29" s="51"/>
      <c r="J29" s="51"/>
      <c r="K29" s="52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</row>
    <row r="30" spans="1:28" ht="9" customHeight="1" x14ac:dyDescent="0.3">
      <c r="A30" s="34"/>
      <c r="B30" s="53"/>
      <c r="C30" s="54"/>
      <c r="D30" s="54"/>
      <c r="E30" s="54"/>
      <c r="F30" s="54"/>
      <c r="G30" s="54"/>
      <c r="H30" s="54"/>
      <c r="I30" s="54"/>
      <c r="J30" s="54"/>
      <c r="K30" s="53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</row>
  </sheetData>
  <mergeCells count="13">
    <mergeCell ref="B8:B9"/>
    <mergeCell ref="K8:K9"/>
    <mergeCell ref="A2:K2"/>
    <mergeCell ref="A3:K3"/>
    <mergeCell ref="K6:K7"/>
    <mergeCell ref="E6:F6"/>
    <mergeCell ref="E7:F7"/>
    <mergeCell ref="G6:H6"/>
    <mergeCell ref="G7:H7"/>
    <mergeCell ref="I6:J6"/>
    <mergeCell ref="I7:J7"/>
    <mergeCell ref="C6:D6"/>
    <mergeCell ref="C7:D7"/>
  </mergeCells>
  <printOptions horizontalCentered="1"/>
  <pageMargins left="0.51181102362204722" right="0.51181102362204722" top="0.74803149606299213" bottom="0.74803149606299213" header="0" footer="0"/>
  <pageSetup paperSize="9" scale="55" orientation="landscape" r:id="rId1"/>
  <colBreaks count="2" manualBreakCount="2">
    <brk id="10" max="29" man="1"/>
    <brk id="1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Jadual 6 By Skill</vt:lpstr>
      <vt:lpstr>'Jadual 6 By Skill'!Print_Area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Nur Amirah Sofi Abd Jalil</dc:creator>
  <cp:lastModifiedBy>Marliani Mohd Mahadar</cp:lastModifiedBy>
  <cp:lastPrinted>2025-05-19T02:19:43Z</cp:lastPrinted>
  <dcterms:created xsi:type="dcterms:W3CDTF">2025-04-22T06:14:13Z</dcterms:created>
  <dcterms:modified xsi:type="dcterms:W3CDTF">2025-06-26T03:46:00Z</dcterms:modified>
</cp:coreProperties>
</file>